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/>
  </bookViews>
  <sheets>
    <sheet name="red.rad-žen.orfg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G175" i="1" l="1"/>
  <c r="G111" i="1"/>
  <c r="G45" i="1"/>
  <c r="N175" i="1" l="1"/>
  <c r="E175" i="1"/>
  <c r="B175" i="1"/>
  <c r="N156" i="1"/>
  <c r="L156" i="1"/>
  <c r="G156" i="1"/>
  <c r="E156" i="1"/>
  <c r="B156" i="1"/>
  <c r="N141" i="1"/>
  <c r="L141" i="1"/>
  <c r="G141" i="1"/>
  <c r="E141" i="1"/>
  <c r="B141" i="1"/>
  <c r="E14" i="1"/>
  <c r="G31" i="1" l="1"/>
  <c r="N31" i="1" l="1"/>
  <c r="E31" i="1"/>
  <c r="N77" i="1" l="1"/>
  <c r="E77" i="1"/>
  <c r="B77" i="1"/>
  <c r="B14" i="1" l="1"/>
  <c r="E126" i="1" l="1"/>
  <c r="B126" i="1"/>
  <c r="N111" i="1"/>
  <c r="E111" i="1"/>
  <c r="B111" i="1"/>
  <c r="N91" i="1" l="1"/>
  <c r="L91" i="1"/>
  <c r="G91" i="1"/>
  <c r="N59" i="1"/>
  <c r="N45" i="1"/>
  <c r="L31" i="1"/>
  <c r="E91" i="1"/>
  <c r="B91" i="1"/>
  <c r="E59" i="1"/>
  <c r="B59" i="1"/>
  <c r="E45" i="1"/>
  <c r="B45" i="1"/>
  <c r="J14" i="1" l="1"/>
</calcChain>
</file>

<file path=xl/sharedStrings.xml><?xml version="1.0" encoding="utf-8"?>
<sst xmlns="http://schemas.openxmlformats.org/spreadsheetml/2006/main" count="86" uniqueCount="50">
  <si>
    <t>UPLATE:</t>
  </si>
  <si>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</si>
  <si>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</si>
  <si>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</si>
  <si>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</si>
  <si>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</si>
  <si>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</si>
  <si>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</si>
  <si>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</si>
  <si>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</si>
  <si>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</si>
  <si>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DPS</t>
  </si>
  <si>
    <t>SNP</t>
  </si>
  <si>
    <t>SD</t>
  </si>
  <si>
    <t>UKUPNO:</t>
  </si>
  <si>
    <t>Ukupno:</t>
  </si>
  <si>
    <t xml:space="preserve">Iznos neizmerenih obaveza </t>
  </si>
  <si>
    <t>MOJKOVAC</t>
  </si>
  <si>
    <t>DEMOKRATSKA CG</t>
  </si>
  <si>
    <t>GRAĐ.POKR URA</t>
  </si>
  <si>
    <t>DEM.CG</t>
  </si>
  <si>
    <t>URA</t>
  </si>
  <si>
    <t>DEMOKR CG</t>
  </si>
  <si>
    <t>520-38854-10</t>
  </si>
  <si>
    <t>535-14183-16</t>
  </si>
  <si>
    <t>530-10320-93</t>
  </si>
  <si>
    <t>510-93826-56</t>
  </si>
  <si>
    <t>520-10853-11</t>
  </si>
  <si>
    <t>520-39025-79</t>
  </si>
  <si>
    <t>530-28710-19</t>
  </si>
  <si>
    <t>510-115874-66</t>
  </si>
  <si>
    <t>520-41150-09</t>
  </si>
  <si>
    <t xml:space="preserve"> </t>
  </si>
  <si>
    <t>510-1072-25</t>
  </si>
  <si>
    <t>520-34755-85</t>
  </si>
  <si>
    <t>Iznos neizmirenih obaveza na dan 31.12.2021</t>
  </si>
  <si>
    <t>510-1816-24</t>
  </si>
  <si>
    <t>520-34756-82</t>
  </si>
  <si>
    <t>535-18674-26</t>
  </si>
  <si>
    <t>NE DAMO MOJKOVAC</t>
  </si>
  <si>
    <t>UCG</t>
  </si>
  <si>
    <t>DNP</t>
  </si>
  <si>
    <t>Ukupne obaveze za 2022</t>
  </si>
  <si>
    <t>Iznos neizmirenih obaveza na dan 31.12.2022</t>
  </si>
  <si>
    <t>PZP</t>
  </si>
  <si>
    <t>NSD</t>
  </si>
  <si>
    <t>565-1100100003838-96</t>
  </si>
  <si>
    <t>530-26272-58</t>
  </si>
  <si>
    <t>NDM</t>
  </si>
  <si>
    <t>06.04,2022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</si>
</sst>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0" xfId="0" applyFill="1" applyBorder="1"/>
    <xf numFmtId="0" fontId="0" fillId="3" borderId="13" xfId="0" applyFill="1" applyBorder="1"/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/>
    <xf numFmtId="0" fontId="0" fillId="0" borderId="7" xfId="0" applyFill="1" applyBorder="1" applyAlignment="1">
      <alignment horizontal="center" vertical="center" wrapText="1"/>
    </xf>
    <xf numFmtId="0" fontId="4" fillId="3" borderId="13" xfId="0" applyFont="1" applyFill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21" xfId="0" applyBorder="1"/>
    <xf numFmtId="0" fontId="3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2" borderId="22" xfId="0" applyFont="1" applyFill="1" applyBorder="1" applyAlignment="1"/>
    <xf numFmtId="0" fontId="0" fillId="2" borderId="23" xfId="0" applyFill="1" applyBorder="1" applyAlignment="1"/>
    <xf numFmtId="0" fontId="0" fillId="2" borderId="0" xfId="0" applyFill="1" applyBorder="1" applyAlignment="1"/>
    <xf numFmtId="0" fontId="0" fillId="2" borderId="9" xfId="0" applyFill="1" applyBorder="1"/>
    <xf numFmtId="0" fontId="0" fillId="2" borderId="24" xfId="0" applyFill="1" applyBorder="1" applyAlignment="1"/>
    <xf numFmtId="0" fontId="0" fillId="2" borderId="0" xfId="0" applyFill="1" applyAlignment="1">
      <alignment horizontal="center"/>
    </xf>
    <xf numFmtId="0" fontId="6" fillId="3" borderId="13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6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3" borderId="6" xfId="0" applyFont="1" applyFill="1" applyBorder="1" applyAlignment="1">
      <alignment vertical="center"/>
    </xf>
    <xf numFmtId="0" fontId="6" fillId="0" borderId="7" xfId="0" applyFont="1" applyBorder="1"/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/>
    <xf numFmtId="0" fontId="6" fillId="2" borderId="18" xfId="0" applyFont="1" applyFill="1" applyBorder="1"/>
    <xf numFmtId="0" fontId="7" fillId="3" borderId="17" xfId="0" applyFont="1" applyFill="1" applyBorder="1" applyAlignment="1">
      <alignment horizontal="left" vertical="center"/>
    </xf>
    <xf numFmtId="0" fontId="6" fillId="0" borderId="19" xfId="0" applyFont="1" applyBorder="1"/>
    <xf numFmtId="4" fontId="0" fillId="0" borderId="6" xfId="0" applyNumberFormat="1" applyBorder="1"/>
    <xf numFmtId="14" fontId="0" fillId="0" borderId="6" xfId="0" applyNumberFormat="1" applyBorder="1"/>
    <xf numFmtId="17" fontId="0" fillId="0" borderId="6" xfId="0" applyNumberFormat="1" applyBorder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0" fillId="3" borderId="20" xfId="0" applyFill="1" applyBorder="1"/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5" xfId="0" applyBorder="1"/>
    <xf numFmtId="14" fontId="0" fillId="0" borderId="5" xfId="0" applyNumberFormat="1" applyBorder="1"/>
    <xf numFmtId="0" fontId="0" fillId="0" borderId="32" xfId="0" applyBorder="1"/>
    <xf numFmtId="0" fontId="0" fillId="2" borderId="11" xfId="0" applyFill="1" applyBorder="1"/>
    <xf numFmtId="17" fontId="0" fillId="0" borderId="5" xfId="0" applyNumberFormat="1" applyBorder="1"/>
    <xf numFmtId="17" fontId="0" fillId="0" borderId="12" xfId="0" applyNumberFormat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4" fontId="1" fillId="3" borderId="6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8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center" vertical="center"/>
    </xf>
    <xf numFmtId="8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abSelected="1" workbookViewId="0">
      <selection activeCell="Q9" sqref="Q9"/>
    </sheetView>
  </sheetViews>
  <sheetFormatPr defaultRowHeight="15" x14ac:dyDescent="0.25"/>
  <cols>
    <col min="1" max="1" width="16.85546875" customWidth="1"/>
    <col min="2" max="2" width="8.42578125" customWidth="1"/>
    <col min="3" max="3" width="9.85546875" customWidth="1"/>
    <col min="4" max="4" width="11.42578125" customWidth="1"/>
    <col min="5" max="5" width="10.140625" customWidth="1"/>
    <col min="7" max="7" width="11.7109375" customWidth="1"/>
    <col min="8" max="8" width="2.85546875" customWidth="1"/>
    <col min="9" max="9" width="11.140625" customWidth="1"/>
    <col min="10" max="11" width="10.140625" bestFit="1" customWidth="1"/>
    <col min="13" max="13" width="9.85546875" customWidth="1"/>
    <col min="14" max="14" width="12.140625" customWidth="1"/>
  </cols>
  <sheetData>
    <row r="1" spans="1:14" ht="16.5" customHeight="1" x14ac:dyDescent="0.25">
      <c r="A1" s="76" t="s">
        <v>17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</row>
    <row r="2" spans="1:14" ht="19.5" customHeight="1" x14ac:dyDescent="0.25">
      <c r="A2" s="79" t="s">
        <v>1</v>
      </c>
      <c r="B2" s="80"/>
      <c r="C2" s="80"/>
      <c r="D2" s="80"/>
      <c r="E2" s="80"/>
      <c r="F2" s="80"/>
      <c r="G2" s="80"/>
      <c r="H2" s="1"/>
      <c r="I2" s="81" t="s">
        <v>2</v>
      </c>
      <c r="J2" s="81"/>
      <c r="K2" s="81"/>
      <c r="L2" s="81"/>
      <c r="M2" s="81"/>
      <c r="N2" s="82"/>
    </row>
    <row r="3" spans="1:14" ht="69.75" customHeight="1" x14ac:dyDescent="0.25">
      <c r="A3" s="2"/>
      <c r="B3" s="25" t="s">
        <v>3</v>
      </c>
      <c r="C3" s="25" t="s">
        <v>4</v>
      </c>
      <c r="D3" s="25" t="s">
        <v>35</v>
      </c>
      <c r="E3" s="26" t="s">
        <v>42</v>
      </c>
      <c r="F3" s="26" t="s">
        <v>5</v>
      </c>
      <c r="G3" s="25" t="s">
        <v>43</v>
      </c>
      <c r="H3" s="27"/>
      <c r="I3" s="28"/>
      <c r="J3" s="25" t="s">
        <v>6</v>
      </c>
      <c r="K3" s="25" t="s">
        <v>4</v>
      </c>
      <c r="L3" s="26" t="s">
        <v>7</v>
      </c>
      <c r="M3" s="26" t="s">
        <v>5</v>
      </c>
      <c r="N3" s="29" t="s">
        <v>43</v>
      </c>
    </row>
    <row r="4" spans="1:14" ht="18" customHeight="1" x14ac:dyDescent="0.25">
      <c r="A4" s="22" t="s">
        <v>11</v>
      </c>
      <c r="B4" s="30">
        <v>13</v>
      </c>
      <c r="C4" s="30" t="s">
        <v>33</v>
      </c>
      <c r="D4" s="32">
        <v>0</v>
      </c>
      <c r="E4" s="31">
        <v>10874.83</v>
      </c>
      <c r="F4" s="32">
        <v>906.24</v>
      </c>
      <c r="G4" s="33"/>
      <c r="H4" s="27"/>
      <c r="I4" s="34" t="s">
        <v>11</v>
      </c>
      <c r="J4" s="30">
        <v>3</v>
      </c>
      <c r="K4" s="30" t="s">
        <v>36</v>
      </c>
      <c r="L4" s="31">
        <v>459.25</v>
      </c>
      <c r="M4" s="32">
        <v>38.270000000000003</v>
      </c>
      <c r="N4" s="35"/>
    </row>
    <row r="5" spans="1:14" ht="18" customHeight="1" x14ac:dyDescent="0.25">
      <c r="A5" s="23" t="s">
        <v>18</v>
      </c>
      <c r="B5" s="30">
        <v>4</v>
      </c>
      <c r="C5" s="30" t="s">
        <v>23</v>
      </c>
      <c r="D5" s="30">
        <v>0</v>
      </c>
      <c r="E5" s="31">
        <v>4560.5600000000004</v>
      </c>
      <c r="F5" s="32">
        <v>380.05</v>
      </c>
      <c r="G5" s="33"/>
      <c r="H5" s="27"/>
      <c r="I5" s="34" t="s">
        <v>20</v>
      </c>
      <c r="J5" s="30">
        <v>2</v>
      </c>
      <c r="K5" s="30" t="s">
        <v>28</v>
      </c>
      <c r="L5" s="31">
        <v>459.25</v>
      </c>
      <c r="M5" s="32">
        <v>38.270000000000003</v>
      </c>
      <c r="N5" s="35"/>
    </row>
    <row r="6" spans="1:14" ht="18.75" customHeight="1" x14ac:dyDescent="0.25">
      <c r="A6" s="23" t="s">
        <v>44</v>
      </c>
      <c r="B6" s="30">
        <v>1</v>
      </c>
      <c r="C6" s="30" t="s">
        <v>34</v>
      </c>
      <c r="D6" s="30">
        <v>0</v>
      </c>
      <c r="E6" s="31">
        <v>1265.1500000000001</v>
      </c>
      <c r="F6" s="32">
        <v>105.43</v>
      </c>
      <c r="G6" s="33"/>
      <c r="H6" s="27"/>
      <c r="I6" s="34" t="s">
        <v>41</v>
      </c>
      <c r="J6" s="30">
        <v>0</v>
      </c>
      <c r="K6" s="30" t="s">
        <v>37</v>
      </c>
      <c r="L6" s="31">
        <v>459.25</v>
      </c>
      <c r="M6" s="32">
        <v>38.270000000000003</v>
      </c>
      <c r="N6" s="35"/>
    </row>
    <row r="7" spans="1:14" ht="18.75" customHeight="1" x14ac:dyDescent="0.25">
      <c r="A7" s="23" t="s">
        <v>45</v>
      </c>
      <c r="B7" s="30">
        <v>3</v>
      </c>
      <c r="C7" s="30" t="s">
        <v>24</v>
      </c>
      <c r="D7" s="30">
        <v>0</v>
      </c>
      <c r="E7" s="31">
        <v>3938.35</v>
      </c>
      <c r="F7" s="32">
        <v>328.2</v>
      </c>
      <c r="G7" s="33"/>
      <c r="H7" s="27"/>
      <c r="I7" s="34" t="s">
        <v>45</v>
      </c>
      <c r="J7" s="30">
        <v>1</v>
      </c>
      <c r="K7" s="30" t="s">
        <v>38</v>
      </c>
      <c r="L7" s="31">
        <v>459.25</v>
      </c>
      <c r="M7" s="32">
        <v>38.270000000000003</v>
      </c>
      <c r="N7" s="35"/>
    </row>
    <row r="8" spans="1:14" ht="18" customHeight="1" x14ac:dyDescent="0.25">
      <c r="A8" s="22" t="s">
        <v>12</v>
      </c>
      <c r="B8" s="30">
        <v>3</v>
      </c>
      <c r="C8" s="30" t="s">
        <v>25</v>
      </c>
      <c r="D8" s="30">
        <v>0</v>
      </c>
      <c r="E8" s="31">
        <v>3223.96</v>
      </c>
      <c r="F8" s="32">
        <v>268.66000000000003</v>
      </c>
      <c r="G8" s="33"/>
      <c r="H8" s="27"/>
      <c r="I8" s="34" t="s">
        <v>12</v>
      </c>
      <c r="J8" s="30">
        <v>1</v>
      </c>
      <c r="K8" s="30" t="s">
        <v>29</v>
      </c>
      <c r="L8" s="31">
        <v>459.25</v>
      </c>
      <c r="M8" s="32">
        <v>38.270000000000003</v>
      </c>
      <c r="N8" s="35"/>
    </row>
    <row r="9" spans="1:14" ht="18" customHeight="1" x14ac:dyDescent="0.25">
      <c r="A9" s="22" t="s">
        <v>19</v>
      </c>
      <c r="B9" s="30">
        <v>2</v>
      </c>
      <c r="C9" s="30" t="s">
        <v>26</v>
      </c>
      <c r="D9" s="30">
        <v>0</v>
      </c>
      <c r="E9" s="31">
        <v>1887.37</v>
      </c>
      <c r="F9" s="32">
        <v>157.28</v>
      </c>
      <c r="G9" s="33"/>
      <c r="H9" s="27"/>
      <c r="I9" s="34" t="s">
        <v>21</v>
      </c>
      <c r="J9" s="30">
        <v>0</v>
      </c>
      <c r="K9" s="30" t="s">
        <v>30</v>
      </c>
      <c r="L9" s="31">
        <v>459.25</v>
      </c>
      <c r="M9" s="32">
        <v>38.270000000000003</v>
      </c>
      <c r="N9" s="35"/>
    </row>
    <row r="10" spans="1:14" ht="18" customHeight="1" x14ac:dyDescent="0.25">
      <c r="A10" s="22" t="s">
        <v>39</v>
      </c>
      <c r="B10" s="30">
        <v>2</v>
      </c>
      <c r="C10" s="30" t="s">
        <v>46</v>
      </c>
      <c r="D10" s="30">
        <v>0</v>
      </c>
      <c r="E10" s="31">
        <v>2601.75</v>
      </c>
      <c r="F10" s="32">
        <v>216.81</v>
      </c>
      <c r="G10" s="33"/>
      <c r="H10" s="27"/>
      <c r="I10" s="22" t="s">
        <v>39</v>
      </c>
      <c r="J10" s="30">
        <v>0</v>
      </c>
      <c r="K10" s="30"/>
      <c r="L10" s="31"/>
      <c r="M10" s="32"/>
      <c r="N10" s="35"/>
    </row>
    <row r="11" spans="1:14" ht="18" customHeight="1" x14ac:dyDescent="0.25">
      <c r="A11" s="22" t="s">
        <v>40</v>
      </c>
      <c r="B11" s="30">
        <v>1</v>
      </c>
      <c r="C11" s="30" t="s">
        <v>47</v>
      </c>
      <c r="D11" s="30">
        <v>0</v>
      </c>
      <c r="E11" s="31">
        <v>1265.1500000000001</v>
      </c>
      <c r="F11" s="32">
        <v>105.43</v>
      </c>
      <c r="G11" s="33"/>
      <c r="H11" s="27"/>
      <c r="I11" s="22" t="s">
        <v>40</v>
      </c>
      <c r="J11" s="30">
        <v>0</v>
      </c>
      <c r="K11" s="30"/>
      <c r="L11" s="31"/>
      <c r="M11" s="32"/>
      <c r="N11" s="35"/>
    </row>
    <row r="12" spans="1:14" ht="18" customHeight="1" x14ac:dyDescent="0.25">
      <c r="A12" s="22" t="s">
        <v>41</v>
      </c>
      <c r="B12" s="30">
        <v>1</v>
      </c>
      <c r="C12" s="30" t="s">
        <v>37</v>
      </c>
      <c r="D12" s="30">
        <v>0</v>
      </c>
      <c r="E12" s="31">
        <v>1265.1500000000001</v>
      </c>
      <c r="F12" s="32">
        <v>105.43</v>
      </c>
      <c r="G12" s="33"/>
      <c r="H12" s="27"/>
      <c r="I12" s="22" t="s">
        <v>41</v>
      </c>
      <c r="J12" s="30">
        <v>0</v>
      </c>
      <c r="K12" s="30"/>
      <c r="L12" s="31"/>
      <c r="M12" s="32"/>
      <c r="N12" s="35"/>
    </row>
    <row r="13" spans="1:14" ht="18" customHeight="1" x14ac:dyDescent="0.25">
      <c r="A13" s="22" t="s">
        <v>13</v>
      </c>
      <c r="B13" s="30">
        <v>1</v>
      </c>
      <c r="C13" s="30" t="s">
        <v>27</v>
      </c>
      <c r="D13" s="30">
        <v>0</v>
      </c>
      <c r="E13" s="31">
        <v>1265.1600000000001</v>
      </c>
      <c r="F13" s="32">
        <v>105.43</v>
      </c>
      <c r="G13" s="33"/>
      <c r="H13" s="27"/>
      <c r="I13" s="34" t="s">
        <v>13</v>
      </c>
      <c r="J13" s="30">
        <v>0</v>
      </c>
      <c r="K13" s="30" t="s">
        <v>31</v>
      </c>
      <c r="L13" s="31">
        <v>459.25</v>
      </c>
      <c r="M13" s="32">
        <v>38.270000000000003</v>
      </c>
      <c r="N13" s="35"/>
    </row>
    <row r="14" spans="1:14" ht="18" customHeight="1" thickBot="1" x14ac:dyDescent="0.3">
      <c r="A14" s="24" t="s">
        <v>14</v>
      </c>
      <c r="B14" s="36">
        <f>SUM(B4:B13)</f>
        <v>31</v>
      </c>
      <c r="C14" s="38">
        <f>SUM(B19:B30)</f>
        <v>10874.83</v>
      </c>
      <c r="D14" s="37"/>
      <c r="E14" s="38">
        <f>SUM(E4:E13)</f>
        <v>32147.43</v>
      </c>
      <c r="F14" s="39"/>
      <c r="G14" s="40"/>
      <c r="H14" s="41"/>
      <c r="I14" s="42" t="s">
        <v>14</v>
      </c>
      <c r="J14" s="36">
        <f>SUM(J4:J13)</f>
        <v>7</v>
      </c>
      <c r="K14" s="37"/>
      <c r="L14" s="38"/>
      <c r="M14" s="39"/>
      <c r="N14" s="43"/>
    </row>
    <row r="15" spans="1:14" ht="6" customHeight="1" x14ac:dyDescent="0.25">
      <c r="B15" s="10"/>
    </row>
    <row r="16" spans="1:14" ht="18" customHeight="1" x14ac:dyDescent="0.25">
      <c r="A16" s="95" t="s">
        <v>0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ht="18" customHeight="1" x14ac:dyDescent="0.25">
      <c r="A17" s="83" t="s">
        <v>1</v>
      </c>
      <c r="B17" s="84"/>
      <c r="C17" s="84"/>
      <c r="D17" s="84"/>
      <c r="E17" s="85"/>
      <c r="F17" s="75"/>
      <c r="G17" s="97" t="s">
        <v>2</v>
      </c>
      <c r="H17" s="97"/>
      <c r="I17" s="97"/>
      <c r="J17" s="97"/>
      <c r="K17" s="97"/>
      <c r="L17" s="97"/>
      <c r="M17" s="97"/>
      <c r="N17" s="98"/>
    </row>
    <row r="18" spans="1:14" ht="38.25" customHeight="1" x14ac:dyDescent="0.25">
      <c r="A18" s="7"/>
      <c r="B18" s="4" t="s">
        <v>8</v>
      </c>
      <c r="C18" s="4" t="s">
        <v>9</v>
      </c>
      <c r="D18" s="4" t="s">
        <v>10</v>
      </c>
      <c r="E18" s="3" t="s">
        <v>16</v>
      </c>
      <c r="F18" s="74"/>
      <c r="G18" s="101" t="s">
        <v>8</v>
      </c>
      <c r="H18" s="101"/>
      <c r="I18" s="101"/>
      <c r="J18" s="101" t="s">
        <v>9</v>
      </c>
      <c r="K18" s="101"/>
      <c r="L18" s="103" t="s">
        <v>10</v>
      </c>
      <c r="M18" s="104"/>
      <c r="N18" s="6" t="s">
        <v>16</v>
      </c>
    </row>
    <row r="19" spans="1:14" ht="18" customHeight="1" x14ac:dyDescent="0.25">
      <c r="A19" s="86" t="s">
        <v>11</v>
      </c>
      <c r="B19" s="44">
        <v>902.89</v>
      </c>
      <c r="C19" s="45">
        <v>44600</v>
      </c>
      <c r="D19" s="46">
        <v>44562</v>
      </c>
      <c r="E19" s="8">
        <v>0</v>
      </c>
      <c r="F19" s="74"/>
      <c r="G19" s="102">
        <v>36.1</v>
      </c>
      <c r="H19" s="63"/>
      <c r="I19" s="63"/>
      <c r="J19" s="64">
        <v>44600</v>
      </c>
      <c r="K19" s="63"/>
      <c r="L19" s="65">
        <v>44562</v>
      </c>
      <c r="M19" s="66"/>
      <c r="N19" s="9">
        <v>0</v>
      </c>
    </row>
    <row r="20" spans="1:14" ht="18" customHeight="1" x14ac:dyDescent="0.25">
      <c r="A20" s="87"/>
      <c r="B20" s="44">
        <v>902.89</v>
      </c>
      <c r="C20" s="45">
        <v>44634</v>
      </c>
      <c r="D20" s="46">
        <v>44593</v>
      </c>
      <c r="E20" s="8">
        <v>0</v>
      </c>
      <c r="F20" s="74"/>
      <c r="G20" s="102">
        <v>36.1</v>
      </c>
      <c r="H20" s="63"/>
      <c r="I20" s="63"/>
      <c r="J20" s="64">
        <v>44634</v>
      </c>
      <c r="K20" s="63"/>
      <c r="L20" s="65">
        <v>44593</v>
      </c>
      <c r="M20" s="66"/>
      <c r="N20" s="9">
        <v>0</v>
      </c>
    </row>
    <row r="21" spans="1:14" ht="21" customHeight="1" x14ac:dyDescent="0.25">
      <c r="A21" s="87"/>
      <c r="B21" s="44">
        <v>902.89</v>
      </c>
      <c r="C21" s="45">
        <v>44657</v>
      </c>
      <c r="D21" s="46">
        <v>44621</v>
      </c>
      <c r="E21" s="8">
        <v>0</v>
      </c>
      <c r="F21" s="74"/>
      <c r="G21" s="63">
        <v>36.1</v>
      </c>
      <c r="H21" s="63"/>
      <c r="I21" s="63"/>
      <c r="J21" s="64">
        <v>44657</v>
      </c>
      <c r="K21" s="63"/>
      <c r="L21" s="65">
        <v>44621</v>
      </c>
      <c r="M21" s="66"/>
      <c r="N21" s="9">
        <v>0</v>
      </c>
    </row>
    <row r="22" spans="1:14" ht="19.5" customHeight="1" x14ac:dyDescent="0.25">
      <c r="A22" s="87"/>
      <c r="B22" s="44">
        <v>902.89</v>
      </c>
      <c r="C22" s="45">
        <v>44697</v>
      </c>
      <c r="D22" s="46">
        <v>44652</v>
      </c>
      <c r="E22" s="8">
        <v>0</v>
      </c>
      <c r="F22" s="74"/>
      <c r="G22" s="63">
        <v>36.1</v>
      </c>
      <c r="H22" s="63"/>
      <c r="I22" s="63"/>
      <c r="J22" s="64">
        <v>44697</v>
      </c>
      <c r="K22" s="63"/>
      <c r="L22" s="65">
        <v>44652</v>
      </c>
      <c r="M22" s="66"/>
      <c r="N22" s="9">
        <v>0</v>
      </c>
    </row>
    <row r="23" spans="1:14" ht="18" customHeight="1" x14ac:dyDescent="0.25">
      <c r="A23" s="87"/>
      <c r="B23" s="44">
        <v>902.89</v>
      </c>
      <c r="C23" s="45">
        <v>44732</v>
      </c>
      <c r="D23" s="46">
        <v>44682</v>
      </c>
      <c r="E23" s="8">
        <v>0</v>
      </c>
      <c r="F23" s="74"/>
      <c r="G23" s="63">
        <v>36.1</v>
      </c>
      <c r="H23" s="63"/>
      <c r="I23" s="63"/>
      <c r="J23" s="64">
        <v>44732</v>
      </c>
      <c r="K23" s="63"/>
      <c r="L23" s="65">
        <v>44682</v>
      </c>
      <c r="M23" s="66"/>
      <c r="N23" s="9">
        <v>0</v>
      </c>
    </row>
    <row r="24" spans="1:14" ht="18" customHeight="1" x14ac:dyDescent="0.25">
      <c r="A24" s="87"/>
      <c r="B24" s="44">
        <v>902.89</v>
      </c>
      <c r="C24" s="45">
        <v>44750</v>
      </c>
      <c r="D24" s="46">
        <v>44713</v>
      </c>
      <c r="E24" s="8">
        <v>0</v>
      </c>
      <c r="F24" s="74"/>
      <c r="G24" s="63">
        <v>36.1</v>
      </c>
      <c r="H24" s="63"/>
      <c r="I24" s="63"/>
      <c r="J24" s="64">
        <v>44750</v>
      </c>
      <c r="K24" s="63"/>
      <c r="L24" s="65">
        <v>44713</v>
      </c>
      <c r="M24" s="66"/>
      <c r="N24" s="9">
        <v>0</v>
      </c>
    </row>
    <row r="25" spans="1:14" ht="18" customHeight="1" x14ac:dyDescent="0.25">
      <c r="A25" s="87"/>
      <c r="B25" s="44">
        <v>902.89</v>
      </c>
      <c r="C25" s="45">
        <v>44769</v>
      </c>
      <c r="D25" s="46">
        <v>44743</v>
      </c>
      <c r="E25" s="8">
        <v>0</v>
      </c>
      <c r="F25" s="74"/>
      <c r="G25" s="63">
        <v>36.1</v>
      </c>
      <c r="H25" s="63"/>
      <c r="I25" s="63"/>
      <c r="J25" s="64">
        <v>44769</v>
      </c>
      <c r="K25" s="63"/>
      <c r="L25" s="65">
        <v>44743</v>
      </c>
      <c r="M25" s="66"/>
      <c r="N25" s="9">
        <v>0</v>
      </c>
    </row>
    <row r="26" spans="1:14" ht="18" customHeight="1" x14ac:dyDescent="0.25">
      <c r="A26" s="87"/>
      <c r="B26" s="44">
        <v>902.89</v>
      </c>
      <c r="C26" s="45">
        <v>44791</v>
      </c>
      <c r="D26" s="46">
        <v>44774</v>
      </c>
      <c r="E26" s="8">
        <v>0</v>
      </c>
      <c r="F26" s="74"/>
      <c r="G26" s="63">
        <v>36.1</v>
      </c>
      <c r="H26" s="63"/>
      <c r="I26" s="63"/>
      <c r="J26" s="64">
        <v>44791</v>
      </c>
      <c r="K26" s="63"/>
      <c r="L26" s="65">
        <v>44774</v>
      </c>
      <c r="M26" s="66"/>
      <c r="N26" s="9">
        <v>0</v>
      </c>
    </row>
    <row r="27" spans="1:14" ht="18" customHeight="1" x14ac:dyDescent="0.25">
      <c r="A27" s="87"/>
      <c r="B27" s="44">
        <v>806.63</v>
      </c>
      <c r="C27" s="45">
        <v>44827</v>
      </c>
      <c r="D27" s="46">
        <v>44805</v>
      </c>
      <c r="E27" s="8">
        <v>0</v>
      </c>
      <c r="F27" s="74"/>
      <c r="G27" s="63">
        <v>36.1</v>
      </c>
      <c r="H27" s="63"/>
      <c r="I27" s="63"/>
      <c r="J27" s="64">
        <v>44827</v>
      </c>
      <c r="K27" s="63"/>
      <c r="L27" s="65">
        <v>44805</v>
      </c>
      <c r="M27" s="66"/>
      <c r="N27" s="9">
        <v>0</v>
      </c>
    </row>
    <row r="28" spans="1:14" ht="18" customHeight="1" x14ac:dyDescent="0.25">
      <c r="A28" s="87"/>
      <c r="B28" s="44">
        <v>854.76</v>
      </c>
      <c r="C28" s="45">
        <v>44865</v>
      </c>
      <c r="D28" s="46">
        <v>44835</v>
      </c>
      <c r="E28" s="8">
        <v>0</v>
      </c>
      <c r="F28" s="74"/>
      <c r="G28" s="63">
        <v>36.1</v>
      </c>
      <c r="H28" s="63"/>
      <c r="I28" s="63"/>
      <c r="J28" s="64">
        <v>44865</v>
      </c>
      <c r="K28" s="63"/>
      <c r="L28" s="65">
        <v>44835</v>
      </c>
      <c r="M28" s="66"/>
      <c r="N28" s="9">
        <v>0</v>
      </c>
    </row>
    <row r="29" spans="1:14" ht="18" customHeight="1" x14ac:dyDescent="0.25">
      <c r="A29" s="87"/>
      <c r="B29" s="44">
        <v>854.76</v>
      </c>
      <c r="C29" s="45">
        <v>44893</v>
      </c>
      <c r="D29" s="46">
        <v>44866</v>
      </c>
      <c r="E29" s="8">
        <v>0</v>
      </c>
      <c r="F29" s="74"/>
      <c r="G29" s="63">
        <v>36.1</v>
      </c>
      <c r="H29" s="63"/>
      <c r="I29" s="63"/>
      <c r="J29" s="64">
        <v>44893</v>
      </c>
      <c r="K29" s="63"/>
      <c r="L29" s="65">
        <v>44866</v>
      </c>
      <c r="M29" s="66"/>
      <c r="N29" s="9">
        <v>0</v>
      </c>
    </row>
    <row r="30" spans="1:14" ht="18" customHeight="1" x14ac:dyDescent="0.25">
      <c r="A30" s="60"/>
      <c r="B30" s="44">
        <v>1135.56</v>
      </c>
      <c r="C30" s="45">
        <v>44916</v>
      </c>
      <c r="D30" s="46">
        <v>44896</v>
      </c>
      <c r="E30" s="8">
        <v>0</v>
      </c>
      <c r="F30" s="74"/>
      <c r="G30" s="63">
        <v>62.15</v>
      </c>
      <c r="H30" s="63"/>
      <c r="I30" s="63"/>
      <c r="J30" s="61">
        <v>44916</v>
      </c>
      <c r="K30" s="110"/>
      <c r="L30" s="59"/>
      <c r="M30" s="111">
        <v>44896</v>
      </c>
      <c r="N30" s="9">
        <v>0</v>
      </c>
    </row>
    <row r="31" spans="1:14" ht="18" customHeight="1" x14ac:dyDescent="0.25">
      <c r="A31" s="12" t="s">
        <v>15</v>
      </c>
      <c r="C31" s="62"/>
      <c r="D31" s="5"/>
      <c r="E31" s="14">
        <f>SUM(E19:E30)</f>
        <v>0</v>
      </c>
      <c r="F31" s="74"/>
      <c r="G31" s="68">
        <f>SUM(G19:I30)</f>
        <v>459.25000000000006</v>
      </c>
      <c r="H31" s="69"/>
      <c r="I31" s="69"/>
      <c r="J31" s="70"/>
      <c r="K31" s="71"/>
      <c r="L31" s="72">
        <f>SUM(L19:M29)</f>
        <v>491846</v>
      </c>
      <c r="M31" s="73"/>
      <c r="N31" s="15">
        <f>SUM(N19:N30)</f>
        <v>0</v>
      </c>
    </row>
    <row r="32" spans="1:14" ht="18" customHeight="1" x14ac:dyDescent="0.25">
      <c r="A32" s="16"/>
      <c r="B32" s="17"/>
      <c r="C32" s="18"/>
      <c r="D32" s="18"/>
      <c r="E32" s="18"/>
      <c r="F32" s="74"/>
      <c r="G32" s="19"/>
      <c r="H32" s="19"/>
      <c r="I32" s="19"/>
      <c r="J32" s="99"/>
      <c r="K32" s="99"/>
      <c r="L32" s="99"/>
      <c r="M32" s="99"/>
      <c r="N32" s="99"/>
    </row>
    <row r="33" spans="1:14" ht="18" customHeight="1" x14ac:dyDescent="0.25">
      <c r="A33" s="88" t="s">
        <v>22</v>
      </c>
      <c r="B33" s="8">
        <v>390.55</v>
      </c>
      <c r="C33" s="45">
        <v>44600</v>
      </c>
      <c r="D33" s="46">
        <v>44562</v>
      </c>
      <c r="E33" s="8">
        <v>0</v>
      </c>
      <c r="F33" s="74"/>
      <c r="G33" s="63">
        <v>36.1</v>
      </c>
      <c r="H33" s="63"/>
      <c r="I33" s="63"/>
      <c r="J33" s="64">
        <v>44600</v>
      </c>
      <c r="K33" s="63"/>
      <c r="L33" s="65">
        <v>44562</v>
      </c>
      <c r="M33" s="66"/>
      <c r="N33" s="9">
        <v>0</v>
      </c>
    </row>
    <row r="34" spans="1:14" ht="18" customHeight="1" x14ac:dyDescent="0.25">
      <c r="A34" s="89"/>
      <c r="B34" s="8">
        <v>390.55</v>
      </c>
      <c r="C34" s="45">
        <v>44634</v>
      </c>
      <c r="D34" s="46">
        <v>44593</v>
      </c>
      <c r="E34" s="8">
        <v>0</v>
      </c>
      <c r="F34" s="74"/>
      <c r="G34" s="63">
        <v>36.1</v>
      </c>
      <c r="H34" s="63"/>
      <c r="I34" s="63"/>
      <c r="J34" s="64">
        <v>44634</v>
      </c>
      <c r="K34" s="63"/>
      <c r="L34" s="65">
        <v>44593</v>
      </c>
      <c r="M34" s="66"/>
      <c r="N34" s="9">
        <v>0</v>
      </c>
    </row>
    <row r="35" spans="1:14" ht="21" customHeight="1" x14ac:dyDescent="0.25">
      <c r="A35" s="89"/>
      <c r="B35" s="8">
        <v>390.55</v>
      </c>
      <c r="C35" s="45">
        <v>44657</v>
      </c>
      <c r="D35" s="46">
        <v>44621</v>
      </c>
      <c r="E35" s="8">
        <v>0</v>
      </c>
      <c r="F35" s="74"/>
      <c r="G35" s="63">
        <v>36.1</v>
      </c>
      <c r="H35" s="63"/>
      <c r="I35" s="63"/>
      <c r="J35" s="64">
        <v>44657</v>
      </c>
      <c r="K35" s="63"/>
      <c r="L35" s="65">
        <v>44621</v>
      </c>
      <c r="M35" s="66"/>
      <c r="N35" s="9">
        <v>0</v>
      </c>
    </row>
    <row r="36" spans="1:14" ht="19.5" customHeight="1" x14ac:dyDescent="0.25">
      <c r="A36" s="89"/>
      <c r="B36" s="8">
        <v>390.55</v>
      </c>
      <c r="C36" s="45">
        <v>44697</v>
      </c>
      <c r="D36" s="46">
        <v>44652</v>
      </c>
      <c r="E36" s="8">
        <v>0</v>
      </c>
      <c r="F36" s="74"/>
      <c r="G36" s="63">
        <v>36.1</v>
      </c>
      <c r="H36" s="63"/>
      <c r="I36" s="63"/>
      <c r="J36" s="64">
        <v>44697</v>
      </c>
      <c r="K36" s="63"/>
      <c r="L36" s="65">
        <v>44652</v>
      </c>
      <c r="M36" s="66"/>
      <c r="N36" s="9">
        <v>0</v>
      </c>
    </row>
    <row r="37" spans="1:14" ht="15" customHeight="1" x14ac:dyDescent="0.25">
      <c r="A37" s="89"/>
      <c r="B37" s="8">
        <v>390.55</v>
      </c>
      <c r="C37" s="45">
        <v>44732</v>
      </c>
      <c r="D37" s="46">
        <v>44682</v>
      </c>
      <c r="E37" s="8">
        <v>0</v>
      </c>
      <c r="F37" s="74"/>
      <c r="G37" s="63">
        <v>36.1</v>
      </c>
      <c r="H37" s="63"/>
      <c r="I37" s="63"/>
      <c r="J37" s="64">
        <v>44732</v>
      </c>
      <c r="K37" s="63"/>
      <c r="L37" s="65">
        <v>44682</v>
      </c>
      <c r="M37" s="66"/>
      <c r="N37" s="9">
        <v>0</v>
      </c>
    </row>
    <row r="38" spans="1:14" ht="15" customHeight="1" x14ac:dyDescent="0.25">
      <c r="A38" s="89"/>
      <c r="B38" s="8">
        <v>390.55</v>
      </c>
      <c r="C38" s="45">
        <v>44750</v>
      </c>
      <c r="D38" s="46">
        <v>44713</v>
      </c>
      <c r="E38" s="8">
        <v>0</v>
      </c>
      <c r="F38" s="74"/>
      <c r="G38" s="63">
        <v>36.1</v>
      </c>
      <c r="H38" s="63"/>
      <c r="I38" s="63"/>
      <c r="J38" s="64">
        <v>44750</v>
      </c>
      <c r="K38" s="63"/>
      <c r="L38" s="65">
        <v>44713</v>
      </c>
      <c r="M38" s="66"/>
      <c r="N38" s="9">
        <v>0</v>
      </c>
    </row>
    <row r="39" spans="1:14" ht="15" customHeight="1" x14ac:dyDescent="0.25">
      <c r="A39" s="89"/>
      <c r="B39" s="8">
        <v>390.55</v>
      </c>
      <c r="C39" s="45">
        <v>44769</v>
      </c>
      <c r="D39" s="46">
        <v>44743</v>
      </c>
      <c r="E39" s="8">
        <v>0</v>
      </c>
      <c r="F39" s="74"/>
      <c r="G39" s="63">
        <v>36.1</v>
      </c>
      <c r="H39" s="63"/>
      <c r="I39" s="63"/>
      <c r="J39" s="64">
        <v>44769</v>
      </c>
      <c r="K39" s="63"/>
      <c r="L39" s="65">
        <v>44743</v>
      </c>
      <c r="M39" s="66"/>
      <c r="N39" s="9">
        <v>0</v>
      </c>
    </row>
    <row r="40" spans="1:14" ht="15" customHeight="1" x14ac:dyDescent="0.25">
      <c r="A40" s="89"/>
      <c r="B40" s="8">
        <v>390.55</v>
      </c>
      <c r="C40" s="45">
        <v>44791</v>
      </c>
      <c r="D40" s="46">
        <v>44774</v>
      </c>
      <c r="E40" s="8">
        <v>0</v>
      </c>
      <c r="F40" s="74"/>
      <c r="G40" s="63">
        <v>36.1</v>
      </c>
      <c r="H40" s="63"/>
      <c r="I40" s="63"/>
      <c r="J40" s="64">
        <v>44791</v>
      </c>
      <c r="K40" s="63"/>
      <c r="L40" s="65">
        <v>44774</v>
      </c>
      <c r="M40" s="66"/>
      <c r="N40" s="9">
        <v>0</v>
      </c>
    </row>
    <row r="41" spans="1:14" ht="15" customHeight="1" x14ac:dyDescent="0.25">
      <c r="A41" s="89"/>
      <c r="B41" s="8">
        <v>326.08999999999997</v>
      </c>
      <c r="C41" s="45">
        <v>44827</v>
      </c>
      <c r="D41" s="46">
        <v>44805</v>
      </c>
      <c r="E41" s="8">
        <v>0</v>
      </c>
      <c r="F41" s="74"/>
      <c r="G41" s="63">
        <v>36.1</v>
      </c>
      <c r="H41" s="63"/>
      <c r="I41" s="63"/>
      <c r="J41" s="64">
        <v>44827</v>
      </c>
      <c r="K41" s="63"/>
      <c r="L41" s="65">
        <v>44805</v>
      </c>
      <c r="M41" s="66"/>
      <c r="N41" s="9">
        <v>0</v>
      </c>
    </row>
    <row r="42" spans="1:14" ht="15" customHeight="1" x14ac:dyDescent="0.25">
      <c r="A42" s="89"/>
      <c r="B42" s="8">
        <v>358.46</v>
      </c>
      <c r="C42" s="45">
        <v>44865</v>
      </c>
      <c r="D42" s="46">
        <v>44835</v>
      </c>
      <c r="E42" s="8">
        <v>0</v>
      </c>
      <c r="F42" s="74"/>
      <c r="G42" s="63">
        <v>36.1</v>
      </c>
      <c r="H42" s="63"/>
      <c r="I42" s="63"/>
      <c r="J42" s="64">
        <v>44865</v>
      </c>
      <c r="K42" s="63"/>
      <c r="L42" s="65">
        <v>44835</v>
      </c>
      <c r="M42" s="66"/>
      <c r="N42" s="9">
        <v>0</v>
      </c>
    </row>
    <row r="43" spans="1:14" ht="15" customHeight="1" x14ac:dyDescent="0.25">
      <c r="A43" s="89"/>
      <c r="B43" s="8">
        <v>358.46</v>
      </c>
      <c r="C43" s="45">
        <v>44893</v>
      </c>
      <c r="D43" s="46">
        <v>44866</v>
      </c>
      <c r="E43" s="8">
        <v>0</v>
      </c>
      <c r="F43" s="74"/>
      <c r="G43" s="63">
        <v>36.1</v>
      </c>
      <c r="H43" s="63"/>
      <c r="I43" s="63"/>
      <c r="J43" s="64">
        <v>44893</v>
      </c>
      <c r="K43" s="63"/>
      <c r="L43" s="65">
        <v>44866</v>
      </c>
      <c r="M43" s="66"/>
      <c r="N43" s="9">
        <v>0</v>
      </c>
    </row>
    <row r="44" spans="1:14" ht="15" customHeight="1" x14ac:dyDescent="0.25">
      <c r="A44" s="90"/>
      <c r="B44" s="8">
        <v>393.15</v>
      </c>
      <c r="C44" s="45">
        <v>44916</v>
      </c>
      <c r="D44" s="46">
        <v>44896</v>
      </c>
      <c r="E44" s="8">
        <v>0</v>
      </c>
      <c r="F44" s="74"/>
      <c r="G44" s="63">
        <v>62.15</v>
      </c>
      <c r="H44" s="63"/>
      <c r="I44" s="63"/>
      <c r="J44" s="64">
        <v>44916</v>
      </c>
      <c r="K44" s="63"/>
      <c r="L44" s="65">
        <v>44896</v>
      </c>
      <c r="M44" s="66"/>
      <c r="N44" s="11">
        <v>0</v>
      </c>
    </row>
    <row r="45" spans="1:14" ht="15.75" x14ac:dyDescent="0.25">
      <c r="A45" s="12" t="s">
        <v>15</v>
      </c>
      <c r="B45" s="13">
        <f>SUM(B33:B44)</f>
        <v>4560.5600000000004</v>
      </c>
      <c r="C45" s="5"/>
      <c r="D45" s="5"/>
      <c r="E45" s="14">
        <f>SUM(E33:E44)</f>
        <v>0</v>
      </c>
      <c r="F45" s="74"/>
      <c r="G45" s="68">
        <f>SUM(G19:I30)</f>
        <v>459.25000000000006</v>
      </c>
      <c r="H45" s="69"/>
      <c r="I45" s="69"/>
      <c r="J45" s="70"/>
      <c r="K45" s="71"/>
      <c r="L45" s="72"/>
      <c r="M45" s="73"/>
      <c r="N45" s="15">
        <f>SUM(N33:N44)</f>
        <v>0</v>
      </c>
    </row>
    <row r="46" spans="1:14" ht="15.75" x14ac:dyDescent="0.25">
      <c r="A46" s="16"/>
      <c r="B46" s="18"/>
      <c r="C46" s="18"/>
      <c r="D46" s="18"/>
      <c r="E46" s="18"/>
      <c r="F46" s="74"/>
      <c r="G46" s="100"/>
      <c r="H46" s="100"/>
      <c r="I46" s="100"/>
      <c r="J46" s="100"/>
      <c r="K46" s="100"/>
      <c r="L46" s="100"/>
      <c r="M46" s="18"/>
      <c r="N46" s="20"/>
    </row>
    <row r="47" spans="1:14" ht="15" customHeight="1" x14ac:dyDescent="0.25">
      <c r="A47" s="67" t="s">
        <v>44</v>
      </c>
      <c r="B47" s="8">
        <v>99.44</v>
      </c>
      <c r="C47" s="45">
        <v>44600</v>
      </c>
      <c r="D47" s="46">
        <v>44562</v>
      </c>
      <c r="E47" s="8">
        <v>0</v>
      </c>
      <c r="F47" s="74"/>
      <c r="G47" s="63"/>
      <c r="H47" s="63"/>
      <c r="I47" s="63"/>
      <c r="J47" s="64"/>
      <c r="K47" s="63"/>
      <c r="L47" s="65"/>
      <c r="M47" s="66"/>
      <c r="N47" s="9">
        <v>0</v>
      </c>
    </row>
    <row r="48" spans="1:14" ht="15" customHeight="1" x14ac:dyDescent="0.25">
      <c r="A48" s="67"/>
      <c r="B48" s="8">
        <v>99.44</v>
      </c>
      <c r="C48" s="45">
        <v>44634</v>
      </c>
      <c r="D48" s="46">
        <v>44593</v>
      </c>
      <c r="E48" s="8">
        <v>0</v>
      </c>
      <c r="F48" s="74"/>
      <c r="G48" s="63"/>
      <c r="H48" s="63"/>
      <c r="I48" s="63"/>
      <c r="J48" s="64"/>
      <c r="K48" s="63"/>
      <c r="L48" s="65"/>
      <c r="M48" s="66"/>
      <c r="N48" s="9">
        <v>0</v>
      </c>
    </row>
    <row r="49" spans="1:14" ht="21" customHeight="1" x14ac:dyDescent="0.25">
      <c r="A49" s="67"/>
      <c r="B49" s="8">
        <v>99.44</v>
      </c>
      <c r="C49" s="45">
        <v>44657</v>
      </c>
      <c r="D49" s="46">
        <v>44621</v>
      </c>
      <c r="E49" s="8">
        <v>0</v>
      </c>
      <c r="F49" s="74"/>
      <c r="G49" s="63"/>
      <c r="H49" s="63"/>
      <c r="I49" s="63"/>
      <c r="J49" s="64"/>
      <c r="K49" s="63"/>
      <c r="L49" s="65"/>
      <c r="M49" s="66"/>
      <c r="N49" s="9">
        <v>0</v>
      </c>
    </row>
    <row r="50" spans="1:14" ht="19.5" customHeight="1" x14ac:dyDescent="0.25">
      <c r="A50" s="67"/>
      <c r="B50" s="8">
        <v>99.44</v>
      </c>
      <c r="C50" s="45">
        <v>44697</v>
      </c>
      <c r="D50" s="46">
        <v>44652</v>
      </c>
      <c r="E50" s="8">
        <v>0</v>
      </c>
      <c r="F50" s="74"/>
      <c r="G50" s="63"/>
      <c r="H50" s="63"/>
      <c r="I50" s="63"/>
      <c r="J50" s="64"/>
      <c r="K50" s="63"/>
      <c r="L50" s="65"/>
      <c r="M50" s="66"/>
      <c r="N50" s="9">
        <v>0</v>
      </c>
    </row>
    <row r="51" spans="1:14" ht="15" customHeight="1" x14ac:dyDescent="0.25">
      <c r="A51" s="67"/>
      <c r="B51" s="8">
        <v>99.44</v>
      </c>
      <c r="C51" s="45">
        <v>44732</v>
      </c>
      <c r="D51" s="46">
        <v>44682</v>
      </c>
      <c r="E51" s="8">
        <v>0</v>
      </c>
      <c r="F51" s="74"/>
      <c r="G51" s="63"/>
      <c r="H51" s="63"/>
      <c r="I51" s="63"/>
      <c r="J51" s="64"/>
      <c r="K51" s="63"/>
      <c r="L51" s="65"/>
      <c r="M51" s="66"/>
      <c r="N51" s="9">
        <v>0</v>
      </c>
    </row>
    <row r="52" spans="1:14" ht="15" customHeight="1" x14ac:dyDescent="0.25">
      <c r="A52" s="67"/>
      <c r="B52" s="8">
        <v>99.44</v>
      </c>
      <c r="C52" s="45">
        <v>44750</v>
      </c>
      <c r="D52" s="46">
        <v>44713</v>
      </c>
      <c r="E52" s="8">
        <v>0</v>
      </c>
      <c r="F52" s="74"/>
      <c r="G52" s="63"/>
      <c r="H52" s="63"/>
      <c r="I52" s="63"/>
      <c r="J52" s="64"/>
      <c r="K52" s="63"/>
      <c r="L52" s="65"/>
      <c r="M52" s="66"/>
      <c r="N52" s="9">
        <v>0</v>
      </c>
    </row>
    <row r="53" spans="1:14" ht="15" customHeight="1" x14ac:dyDescent="0.25">
      <c r="A53" s="67"/>
      <c r="B53" s="8">
        <v>99.44</v>
      </c>
      <c r="C53" s="45">
        <v>44769</v>
      </c>
      <c r="D53" s="46">
        <v>44743</v>
      </c>
      <c r="E53" s="8">
        <v>0</v>
      </c>
      <c r="F53" s="74"/>
      <c r="G53" s="63"/>
      <c r="H53" s="63"/>
      <c r="I53" s="63"/>
      <c r="J53" s="64"/>
      <c r="K53" s="63"/>
      <c r="L53" s="65"/>
      <c r="M53" s="66"/>
      <c r="N53" s="9">
        <v>0</v>
      </c>
    </row>
    <row r="54" spans="1:14" ht="15" customHeight="1" x14ac:dyDescent="0.25">
      <c r="A54" s="67"/>
      <c r="B54" s="8">
        <v>99.44</v>
      </c>
      <c r="C54" s="45">
        <v>44791</v>
      </c>
      <c r="D54" s="46">
        <v>44774</v>
      </c>
      <c r="E54" s="8">
        <v>0</v>
      </c>
      <c r="F54" s="74"/>
      <c r="G54" s="63"/>
      <c r="H54" s="63"/>
      <c r="I54" s="63"/>
      <c r="J54" s="64"/>
      <c r="K54" s="63"/>
      <c r="L54" s="65"/>
      <c r="M54" s="66"/>
      <c r="N54" s="9">
        <v>0</v>
      </c>
    </row>
    <row r="55" spans="1:14" ht="15" customHeight="1" x14ac:dyDescent="0.25">
      <c r="A55" s="67"/>
      <c r="B55" s="8">
        <v>99.44</v>
      </c>
      <c r="C55" s="45">
        <v>44827</v>
      </c>
      <c r="D55" s="46">
        <v>44805</v>
      </c>
      <c r="E55" s="8">
        <v>0</v>
      </c>
      <c r="F55" s="74"/>
      <c r="G55" s="63"/>
      <c r="H55" s="63"/>
      <c r="I55" s="63"/>
      <c r="J55" s="64"/>
      <c r="K55" s="63"/>
      <c r="L55" s="65"/>
      <c r="M55" s="66"/>
      <c r="N55" s="9">
        <v>0</v>
      </c>
    </row>
    <row r="56" spans="1:14" ht="15" customHeight="1" x14ac:dyDescent="0.25">
      <c r="A56" s="67"/>
      <c r="B56" s="8">
        <v>99.44</v>
      </c>
      <c r="C56" s="45">
        <v>44865</v>
      </c>
      <c r="D56" s="46">
        <v>44835</v>
      </c>
      <c r="E56" s="8">
        <v>0</v>
      </c>
      <c r="F56" s="74"/>
      <c r="G56" s="63"/>
      <c r="H56" s="63"/>
      <c r="I56" s="63"/>
      <c r="J56" s="64"/>
      <c r="K56" s="63"/>
      <c r="L56" s="65"/>
      <c r="M56" s="66"/>
      <c r="N56" s="9">
        <v>0</v>
      </c>
    </row>
    <row r="57" spans="1:14" ht="15" customHeight="1" x14ac:dyDescent="0.25">
      <c r="A57" s="67"/>
      <c r="B57" s="8">
        <v>99.44</v>
      </c>
      <c r="C57" s="45">
        <v>44893</v>
      </c>
      <c r="D57" s="46">
        <v>44866</v>
      </c>
      <c r="E57" s="8">
        <v>0</v>
      </c>
      <c r="F57" s="74"/>
      <c r="G57" s="63"/>
      <c r="H57" s="63"/>
      <c r="I57" s="63"/>
      <c r="J57" s="64"/>
      <c r="K57" s="63"/>
      <c r="L57" s="65"/>
      <c r="M57" s="66"/>
      <c r="N57" s="9">
        <v>0</v>
      </c>
    </row>
    <row r="58" spans="1:14" ht="15" customHeight="1" x14ac:dyDescent="0.25">
      <c r="A58" s="67"/>
      <c r="B58" s="8">
        <v>171.31</v>
      </c>
      <c r="C58" s="45">
        <v>44916</v>
      </c>
      <c r="D58" s="46">
        <v>44896</v>
      </c>
      <c r="E58" s="8">
        <v>0</v>
      </c>
      <c r="F58" s="74"/>
      <c r="G58" s="63"/>
      <c r="H58" s="63"/>
      <c r="I58" s="63"/>
      <c r="J58" s="64"/>
      <c r="K58" s="63"/>
      <c r="L58" s="65"/>
      <c r="M58" s="66"/>
      <c r="N58" s="11">
        <v>0</v>
      </c>
    </row>
    <row r="59" spans="1:14" ht="15.75" x14ac:dyDescent="0.25">
      <c r="A59" s="12" t="s">
        <v>15</v>
      </c>
      <c r="B59" s="13">
        <f>SUM(B47:B58)</f>
        <v>1265.1500000000001</v>
      </c>
      <c r="C59" s="5"/>
      <c r="D59" s="5"/>
      <c r="E59" s="14">
        <f>SUM(E47:E58)</f>
        <v>0</v>
      </c>
      <c r="F59" s="74"/>
      <c r="G59" s="69"/>
      <c r="H59" s="69"/>
      <c r="I59" s="69"/>
      <c r="J59" s="70"/>
      <c r="K59" s="71"/>
      <c r="L59" s="72"/>
      <c r="M59" s="73"/>
      <c r="N59" s="15">
        <f>SUM(N47:N58)</f>
        <v>0</v>
      </c>
    </row>
    <row r="60" spans="1:14" ht="21" customHeight="1" x14ac:dyDescent="0.25">
      <c r="A60" s="16"/>
      <c r="B60" s="18"/>
      <c r="C60" s="18"/>
      <c r="D60" s="18"/>
      <c r="E60" s="18"/>
      <c r="F60" s="74"/>
      <c r="G60" s="47"/>
      <c r="H60" s="47"/>
      <c r="I60" s="47"/>
      <c r="J60" s="47"/>
      <c r="K60" s="47"/>
      <c r="L60" s="18"/>
      <c r="M60" s="18"/>
      <c r="N60" s="20"/>
    </row>
    <row r="61" spans="1:14" ht="21" customHeight="1" x14ac:dyDescent="0.25">
      <c r="A61" s="16"/>
      <c r="B61" s="18" t="s">
        <v>32</v>
      </c>
      <c r="C61" s="18"/>
      <c r="D61" s="18"/>
      <c r="E61" s="18"/>
      <c r="F61" s="74"/>
      <c r="G61" s="47"/>
      <c r="H61" s="47"/>
      <c r="I61" s="47"/>
      <c r="J61" s="47"/>
      <c r="K61" s="47"/>
      <c r="L61" s="18"/>
      <c r="M61" s="18"/>
      <c r="N61" s="20"/>
    </row>
    <row r="62" spans="1:14" ht="21" customHeight="1" x14ac:dyDescent="0.25">
      <c r="A62" s="16"/>
      <c r="B62" s="18"/>
      <c r="C62" s="18"/>
      <c r="D62" s="18"/>
      <c r="E62" s="18"/>
      <c r="F62" s="74"/>
      <c r="G62" s="47"/>
      <c r="H62" s="47"/>
      <c r="I62" s="47"/>
      <c r="J62" s="47"/>
      <c r="K62" s="47"/>
      <c r="L62" s="18"/>
      <c r="M62" s="18"/>
      <c r="N62" s="20"/>
    </row>
    <row r="63" spans="1:14" ht="21" customHeight="1" x14ac:dyDescent="0.25">
      <c r="A63" s="16"/>
      <c r="B63" s="18"/>
      <c r="C63" s="18"/>
      <c r="D63" s="18"/>
      <c r="E63" s="18"/>
      <c r="F63" s="74"/>
      <c r="G63" s="47"/>
      <c r="H63" s="47"/>
      <c r="I63" s="47"/>
      <c r="J63" s="47"/>
      <c r="K63" s="47"/>
      <c r="L63" s="18"/>
      <c r="M63" s="18"/>
      <c r="N63" s="20"/>
    </row>
    <row r="64" spans="1:14" ht="21" customHeight="1" x14ac:dyDescent="0.25">
      <c r="A64" s="16"/>
      <c r="B64" s="18"/>
      <c r="C64" s="18"/>
      <c r="D64" s="18"/>
      <c r="E64" s="18"/>
      <c r="F64" s="74"/>
      <c r="G64" s="47"/>
      <c r="H64" s="47"/>
      <c r="I64" s="47"/>
      <c r="J64" s="47"/>
      <c r="K64" s="47"/>
      <c r="L64" s="18"/>
      <c r="M64" s="18"/>
      <c r="N64" s="20"/>
    </row>
    <row r="65" spans="1:14" ht="15" customHeight="1" x14ac:dyDescent="0.25">
      <c r="A65" s="67" t="s">
        <v>45</v>
      </c>
      <c r="B65" s="8">
        <v>269.45</v>
      </c>
      <c r="C65" s="45">
        <v>44600</v>
      </c>
      <c r="D65" s="46">
        <v>44562</v>
      </c>
      <c r="E65" s="8">
        <v>0</v>
      </c>
      <c r="F65" s="74"/>
      <c r="G65" s="63">
        <v>36.1</v>
      </c>
      <c r="H65" s="63"/>
      <c r="I65" s="63"/>
      <c r="J65" s="64">
        <v>44600</v>
      </c>
      <c r="K65" s="63"/>
      <c r="L65" s="65">
        <v>44562</v>
      </c>
      <c r="M65" s="66"/>
      <c r="N65" s="9">
        <v>0</v>
      </c>
    </row>
    <row r="66" spans="1:14" ht="15" customHeight="1" x14ac:dyDescent="0.25">
      <c r="A66" s="67"/>
      <c r="B66" s="8">
        <v>269.45</v>
      </c>
      <c r="C66" s="45">
        <v>44634</v>
      </c>
      <c r="D66" s="46">
        <v>44593</v>
      </c>
      <c r="E66" s="8">
        <v>0</v>
      </c>
      <c r="F66" s="74"/>
      <c r="G66" s="63">
        <v>36.1</v>
      </c>
      <c r="H66" s="63"/>
      <c r="I66" s="63"/>
      <c r="J66" s="64">
        <v>44634</v>
      </c>
      <c r="K66" s="63"/>
      <c r="L66" s="65">
        <v>44593</v>
      </c>
      <c r="M66" s="66"/>
      <c r="N66" s="9">
        <v>0</v>
      </c>
    </row>
    <row r="67" spans="1:14" ht="21" customHeight="1" x14ac:dyDescent="0.25">
      <c r="A67" s="67"/>
      <c r="B67" s="8">
        <v>269.45</v>
      </c>
      <c r="C67" s="45">
        <v>44657</v>
      </c>
      <c r="D67" s="46">
        <v>44621</v>
      </c>
      <c r="E67" s="8">
        <v>0</v>
      </c>
      <c r="F67" s="74"/>
      <c r="G67" s="63">
        <v>36.1</v>
      </c>
      <c r="H67" s="63"/>
      <c r="I67" s="63"/>
      <c r="J67" s="64">
        <v>44657</v>
      </c>
      <c r="K67" s="63"/>
      <c r="L67" s="65">
        <v>44621</v>
      </c>
      <c r="M67" s="66"/>
      <c r="N67" s="9">
        <v>0</v>
      </c>
    </row>
    <row r="68" spans="1:14" ht="19.5" customHeight="1" x14ac:dyDescent="0.25">
      <c r="A68" s="67"/>
      <c r="B68" s="8">
        <v>269.45</v>
      </c>
      <c r="C68" s="45">
        <v>44697</v>
      </c>
      <c r="D68" s="46">
        <v>44652</v>
      </c>
      <c r="E68" s="8">
        <v>0</v>
      </c>
      <c r="F68" s="74"/>
      <c r="G68" s="63">
        <v>36.1</v>
      </c>
      <c r="H68" s="63"/>
      <c r="I68" s="63"/>
      <c r="J68" s="64">
        <v>44697</v>
      </c>
      <c r="K68" s="63"/>
      <c r="L68" s="65">
        <v>44652</v>
      </c>
      <c r="M68" s="66"/>
      <c r="N68" s="9">
        <v>0</v>
      </c>
    </row>
    <row r="69" spans="1:14" ht="15" customHeight="1" x14ac:dyDescent="0.25">
      <c r="A69" s="67"/>
      <c r="B69" s="8">
        <v>269.45</v>
      </c>
      <c r="C69" s="45">
        <v>44750</v>
      </c>
      <c r="D69" s="46">
        <v>44682</v>
      </c>
      <c r="E69" s="8">
        <v>0</v>
      </c>
      <c r="F69" s="74"/>
      <c r="G69" s="63">
        <v>36.1</v>
      </c>
      <c r="H69" s="63"/>
      <c r="I69" s="63"/>
      <c r="J69" s="64">
        <v>44750</v>
      </c>
      <c r="K69" s="63"/>
      <c r="L69" s="65">
        <v>44682</v>
      </c>
      <c r="M69" s="66"/>
      <c r="N69" s="9">
        <v>0</v>
      </c>
    </row>
    <row r="70" spans="1:14" ht="15" customHeight="1" x14ac:dyDescent="0.25">
      <c r="A70" s="67"/>
      <c r="B70" s="8">
        <v>269.45</v>
      </c>
      <c r="C70" s="45">
        <v>44753</v>
      </c>
      <c r="D70" s="46">
        <v>44713</v>
      </c>
      <c r="E70" s="8">
        <v>0</v>
      </c>
      <c r="F70" s="74"/>
      <c r="G70" s="63">
        <v>36.1</v>
      </c>
      <c r="H70" s="63"/>
      <c r="I70" s="63"/>
      <c r="J70" s="64">
        <v>44753</v>
      </c>
      <c r="K70" s="63"/>
      <c r="L70" s="65">
        <v>44713</v>
      </c>
      <c r="M70" s="66"/>
      <c r="N70" s="9">
        <v>0</v>
      </c>
    </row>
    <row r="71" spans="1:14" ht="15" customHeight="1" x14ac:dyDescent="0.25">
      <c r="A71" s="67"/>
      <c r="B71" s="8">
        <v>269.45</v>
      </c>
      <c r="C71" s="45">
        <v>44769</v>
      </c>
      <c r="D71" s="46">
        <v>44743</v>
      </c>
      <c r="E71" s="8">
        <v>0</v>
      </c>
      <c r="F71" s="74"/>
      <c r="G71" s="63">
        <v>36.1</v>
      </c>
      <c r="H71" s="63"/>
      <c r="I71" s="63"/>
      <c r="J71" s="64">
        <v>44769</v>
      </c>
      <c r="K71" s="63"/>
      <c r="L71" s="65">
        <v>44743</v>
      </c>
      <c r="M71" s="66"/>
      <c r="N71" s="9">
        <v>0</v>
      </c>
    </row>
    <row r="72" spans="1:14" ht="15" customHeight="1" x14ac:dyDescent="0.25">
      <c r="A72" s="67"/>
      <c r="B72" s="8">
        <v>269.45</v>
      </c>
      <c r="C72" s="45">
        <v>44791</v>
      </c>
      <c r="D72" s="46">
        <v>44774</v>
      </c>
      <c r="E72" s="8">
        <v>0</v>
      </c>
      <c r="F72" s="74"/>
      <c r="G72" s="63">
        <v>36.1</v>
      </c>
      <c r="H72" s="63"/>
      <c r="I72" s="63"/>
      <c r="J72" s="64">
        <v>44791</v>
      </c>
      <c r="K72" s="63"/>
      <c r="L72" s="65">
        <v>44774</v>
      </c>
      <c r="M72" s="66"/>
      <c r="N72" s="9">
        <v>0</v>
      </c>
    </row>
    <row r="73" spans="1:14" ht="15" customHeight="1" x14ac:dyDescent="0.25">
      <c r="A73" s="67"/>
      <c r="B73" s="8">
        <v>349.67</v>
      </c>
      <c r="C73" s="45">
        <v>44827</v>
      </c>
      <c r="D73" s="46">
        <v>44805</v>
      </c>
      <c r="E73" s="8">
        <v>0</v>
      </c>
      <c r="F73" s="74"/>
      <c r="G73" s="63">
        <v>36.1</v>
      </c>
      <c r="H73" s="63"/>
      <c r="I73" s="63"/>
      <c r="J73" s="64">
        <v>44827</v>
      </c>
      <c r="K73" s="63"/>
      <c r="L73" s="65">
        <v>44805</v>
      </c>
      <c r="M73" s="66"/>
      <c r="N73" s="9">
        <v>0</v>
      </c>
    </row>
    <row r="74" spans="1:14" ht="15" customHeight="1" x14ac:dyDescent="0.25">
      <c r="A74" s="67"/>
      <c r="B74" s="8">
        <v>309.56</v>
      </c>
      <c r="C74" s="45">
        <v>44865</v>
      </c>
      <c r="D74" s="46">
        <v>44835</v>
      </c>
      <c r="E74" s="8">
        <v>0</v>
      </c>
      <c r="F74" s="74"/>
      <c r="G74" s="63">
        <v>36.1</v>
      </c>
      <c r="H74" s="63"/>
      <c r="I74" s="63"/>
      <c r="J74" s="64">
        <v>44865</v>
      </c>
      <c r="K74" s="63"/>
      <c r="L74" s="65">
        <v>44835</v>
      </c>
      <c r="M74" s="66"/>
      <c r="N74" s="9">
        <v>0</v>
      </c>
    </row>
    <row r="75" spans="1:14" ht="15" customHeight="1" x14ac:dyDescent="0.25">
      <c r="A75" s="67"/>
      <c r="B75" s="8">
        <v>309.56</v>
      </c>
      <c r="C75" s="45">
        <v>44893</v>
      </c>
      <c r="D75" s="46">
        <v>44866</v>
      </c>
      <c r="E75" s="8">
        <v>0</v>
      </c>
      <c r="F75" s="74"/>
      <c r="G75" s="63">
        <v>36.1</v>
      </c>
      <c r="H75" s="63"/>
      <c r="I75" s="63"/>
      <c r="J75" s="64">
        <v>44865</v>
      </c>
      <c r="K75" s="63"/>
      <c r="L75" s="65">
        <v>44866</v>
      </c>
      <c r="M75" s="66"/>
      <c r="N75" s="9">
        <v>0</v>
      </c>
    </row>
    <row r="76" spans="1:14" ht="15" customHeight="1" x14ac:dyDescent="0.25">
      <c r="A76" s="67"/>
      <c r="B76" s="8">
        <v>813.96</v>
      </c>
      <c r="C76" s="45">
        <v>44916</v>
      </c>
      <c r="D76" s="46">
        <v>44896</v>
      </c>
      <c r="E76" s="8">
        <v>0</v>
      </c>
      <c r="F76" s="74"/>
      <c r="G76" s="63">
        <v>62.15</v>
      </c>
      <c r="H76" s="63"/>
      <c r="I76" s="63"/>
      <c r="J76" s="64">
        <v>44916</v>
      </c>
      <c r="K76" s="63"/>
      <c r="L76" s="65">
        <v>44896</v>
      </c>
      <c r="M76" s="66"/>
      <c r="N76" s="11">
        <v>0</v>
      </c>
    </row>
    <row r="77" spans="1:14" ht="15.75" x14ac:dyDescent="0.25">
      <c r="A77" s="12" t="s">
        <v>15</v>
      </c>
      <c r="B77" s="13">
        <f>SUM(B65:B76)</f>
        <v>3938.35</v>
      </c>
      <c r="C77" s="5"/>
      <c r="D77" s="5"/>
      <c r="E77" s="14">
        <f>SUM(E65:E76)</f>
        <v>0</v>
      </c>
      <c r="F77" s="74"/>
      <c r="G77" s="68">
        <v>459.25</v>
      </c>
      <c r="H77" s="69"/>
      <c r="I77" s="69"/>
      <c r="J77" s="70"/>
      <c r="K77" s="71"/>
      <c r="L77" s="72"/>
      <c r="M77" s="73"/>
      <c r="N77" s="15">
        <f>SUM(N65:N76)</f>
        <v>0</v>
      </c>
    </row>
    <row r="78" spans="1:14" ht="21" customHeight="1" x14ac:dyDescent="0.25">
      <c r="A78" s="16"/>
      <c r="B78" s="18"/>
      <c r="C78" s="18"/>
      <c r="D78" s="18"/>
      <c r="E78" s="18"/>
      <c r="F78" s="74"/>
      <c r="G78" s="21"/>
      <c r="H78" s="21"/>
      <c r="I78" s="21"/>
      <c r="J78" s="21"/>
      <c r="K78" s="21"/>
      <c r="L78" s="18"/>
      <c r="M78" s="18"/>
      <c r="N78" s="20"/>
    </row>
    <row r="79" spans="1:14" ht="15" customHeight="1" x14ac:dyDescent="0.25">
      <c r="A79" s="67" t="s">
        <v>12</v>
      </c>
      <c r="B79" s="8">
        <v>269.45</v>
      </c>
      <c r="C79" s="45">
        <v>44600</v>
      </c>
      <c r="D79" s="46">
        <v>44562</v>
      </c>
      <c r="E79" s="8">
        <v>0</v>
      </c>
      <c r="F79" s="74"/>
      <c r="G79" s="63">
        <v>36.1</v>
      </c>
      <c r="H79" s="63"/>
      <c r="I79" s="63"/>
      <c r="J79" s="64">
        <v>44600</v>
      </c>
      <c r="K79" s="63"/>
      <c r="L79" s="65">
        <v>44562</v>
      </c>
      <c r="M79" s="66"/>
      <c r="N79" s="9">
        <v>0</v>
      </c>
    </row>
    <row r="80" spans="1:14" ht="15" customHeight="1" x14ac:dyDescent="0.25">
      <c r="A80" s="67"/>
      <c r="B80" s="8">
        <v>269.45</v>
      </c>
      <c r="C80" s="45">
        <v>44634</v>
      </c>
      <c r="D80" s="46">
        <v>44593</v>
      </c>
      <c r="E80" s="8">
        <v>0</v>
      </c>
      <c r="F80" s="74"/>
      <c r="G80" s="63">
        <v>36.1</v>
      </c>
      <c r="H80" s="63"/>
      <c r="I80" s="63"/>
      <c r="J80" s="64">
        <v>44634</v>
      </c>
      <c r="K80" s="63"/>
      <c r="L80" s="65">
        <v>44593</v>
      </c>
      <c r="M80" s="66"/>
      <c r="N80" s="9">
        <v>0</v>
      </c>
    </row>
    <row r="81" spans="1:14" ht="21" customHeight="1" x14ac:dyDescent="0.25">
      <c r="A81" s="67"/>
      <c r="B81" s="8">
        <v>269.45</v>
      </c>
      <c r="C81" s="45">
        <v>44657</v>
      </c>
      <c r="D81" s="46">
        <v>44621</v>
      </c>
      <c r="E81" s="8">
        <v>0</v>
      </c>
      <c r="F81" s="74"/>
      <c r="G81" s="63">
        <v>36.1</v>
      </c>
      <c r="H81" s="63"/>
      <c r="I81" s="63"/>
      <c r="J81" s="64">
        <v>44657</v>
      </c>
      <c r="K81" s="63"/>
      <c r="L81" s="65">
        <v>44621</v>
      </c>
      <c r="M81" s="66"/>
      <c r="N81" s="9">
        <v>0</v>
      </c>
    </row>
    <row r="82" spans="1:14" x14ac:dyDescent="0.25">
      <c r="A82" s="67"/>
      <c r="B82" s="8">
        <v>269.45</v>
      </c>
      <c r="C82" s="45">
        <v>44697</v>
      </c>
      <c r="D82" s="46">
        <v>44652</v>
      </c>
      <c r="E82" s="8">
        <v>0</v>
      </c>
      <c r="F82" s="74"/>
      <c r="G82" s="63">
        <v>36.1</v>
      </c>
      <c r="H82" s="63"/>
      <c r="I82" s="63"/>
      <c r="J82" s="64">
        <v>44697</v>
      </c>
      <c r="K82" s="63"/>
      <c r="L82" s="65">
        <v>44652</v>
      </c>
      <c r="M82" s="66"/>
      <c r="N82" s="9">
        <v>0</v>
      </c>
    </row>
    <row r="83" spans="1:14" x14ac:dyDescent="0.25">
      <c r="A83" s="67"/>
      <c r="B83" s="8">
        <v>269.45</v>
      </c>
      <c r="C83" s="45">
        <v>44732</v>
      </c>
      <c r="D83" s="46">
        <v>44682</v>
      </c>
      <c r="E83" s="8">
        <v>0</v>
      </c>
      <c r="F83" s="74"/>
      <c r="G83" s="63">
        <v>36.1</v>
      </c>
      <c r="H83" s="63"/>
      <c r="I83" s="63"/>
      <c r="J83" s="64">
        <v>44732</v>
      </c>
      <c r="K83" s="63"/>
      <c r="L83" s="65">
        <v>44682</v>
      </c>
      <c r="M83" s="66"/>
      <c r="N83" s="9">
        <v>0</v>
      </c>
    </row>
    <row r="84" spans="1:14" x14ac:dyDescent="0.25">
      <c r="A84" s="67"/>
      <c r="B84" s="8">
        <v>269.45</v>
      </c>
      <c r="C84" s="45">
        <v>44750</v>
      </c>
      <c r="D84" s="46">
        <v>44713</v>
      </c>
      <c r="E84" s="8">
        <v>0</v>
      </c>
      <c r="F84" s="74"/>
      <c r="G84" s="63">
        <v>36.1</v>
      </c>
      <c r="H84" s="63"/>
      <c r="I84" s="63"/>
      <c r="J84" s="64">
        <v>44750</v>
      </c>
      <c r="K84" s="63"/>
      <c r="L84" s="65">
        <v>44713</v>
      </c>
      <c r="M84" s="66"/>
      <c r="N84" s="9">
        <v>0</v>
      </c>
    </row>
    <row r="85" spans="1:14" x14ac:dyDescent="0.25">
      <c r="A85" s="67"/>
      <c r="B85" s="8">
        <v>269.45</v>
      </c>
      <c r="C85" s="45">
        <v>44769</v>
      </c>
      <c r="D85" s="46">
        <v>44743</v>
      </c>
      <c r="E85" s="8">
        <v>0</v>
      </c>
      <c r="F85" s="74"/>
      <c r="G85" s="63">
        <v>36.1</v>
      </c>
      <c r="H85" s="63"/>
      <c r="I85" s="63"/>
      <c r="J85" s="64">
        <v>44769</v>
      </c>
      <c r="K85" s="63"/>
      <c r="L85" s="65">
        <v>44743</v>
      </c>
      <c r="M85" s="66"/>
      <c r="N85" s="9">
        <v>0</v>
      </c>
    </row>
    <row r="86" spans="1:14" x14ac:dyDescent="0.25">
      <c r="A86" s="67"/>
      <c r="B86" s="8">
        <v>269.45</v>
      </c>
      <c r="C86" s="45">
        <v>44791</v>
      </c>
      <c r="D86" s="46">
        <v>44774</v>
      </c>
      <c r="E86" s="8">
        <v>0</v>
      </c>
      <c r="F86" s="74"/>
      <c r="G86" s="63">
        <v>36.1</v>
      </c>
      <c r="H86" s="63"/>
      <c r="I86" s="63"/>
      <c r="J86" s="64">
        <v>44791</v>
      </c>
      <c r="K86" s="63"/>
      <c r="L86" s="65">
        <v>44774</v>
      </c>
      <c r="M86" s="66"/>
      <c r="N86" s="9">
        <v>0</v>
      </c>
    </row>
    <row r="87" spans="1:14" x14ac:dyDescent="0.25">
      <c r="A87" s="67"/>
      <c r="B87" s="8">
        <v>237.35</v>
      </c>
      <c r="C87" s="45">
        <v>44827</v>
      </c>
      <c r="D87" s="46">
        <v>44805</v>
      </c>
      <c r="E87" s="8">
        <v>0</v>
      </c>
      <c r="F87" s="74"/>
      <c r="G87" s="63">
        <v>36.1</v>
      </c>
      <c r="H87" s="63"/>
      <c r="I87" s="63"/>
      <c r="J87" s="64">
        <v>44827</v>
      </c>
      <c r="K87" s="63"/>
      <c r="L87" s="65">
        <v>44805</v>
      </c>
      <c r="M87" s="66"/>
      <c r="N87" s="9">
        <v>0</v>
      </c>
    </row>
    <row r="88" spans="1:14" x14ac:dyDescent="0.25">
      <c r="A88" s="67"/>
      <c r="B88" s="8">
        <v>253.4</v>
      </c>
      <c r="C88" s="45">
        <v>44865</v>
      </c>
      <c r="D88" s="46">
        <v>44835</v>
      </c>
      <c r="E88" s="8">
        <v>0</v>
      </c>
      <c r="F88" s="74"/>
      <c r="G88" s="63">
        <v>36.1</v>
      </c>
      <c r="H88" s="63"/>
      <c r="I88" s="63"/>
      <c r="J88" s="64">
        <v>44865</v>
      </c>
      <c r="K88" s="63"/>
      <c r="L88" s="65">
        <v>44835</v>
      </c>
      <c r="M88" s="66"/>
      <c r="N88" s="9">
        <v>0</v>
      </c>
    </row>
    <row r="89" spans="1:14" x14ac:dyDescent="0.25">
      <c r="A89" s="67"/>
      <c r="B89" s="8">
        <v>253.4</v>
      </c>
      <c r="C89" s="45">
        <v>44893</v>
      </c>
      <c r="D89" s="46">
        <v>44866</v>
      </c>
      <c r="E89" s="8">
        <v>0</v>
      </c>
      <c r="F89" s="74"/>
      <c r="G89" s="63">
        <v>36.1</v>
      </c>
      <c r="H89" s="63"/>
      <c r="I89" s="63"/>
      <c r="J89" s="64">
        <v>44893</v>
      </c>
      <c r="K89" s="63"/>
      <c r="L89" s="65">
        <v>44866</v>
      </c>
      <c r="M89" s="66"/>
      <c r="N89" s="9">
        <v>0</v>
      </c>
    </row>
    <row r="90" spans="1:14" x14ac:dyDescent="0.25">
      <c r="A90" s="67"/>
      <c r="B90" s="8">
        <v>324.20999999999998</v>
      </c>
      <c r="C90" s="45">
        <v>44916</v>
      </c>
      <c r="D90" s="46">
        <v>44896</v>
      </c>
      <c r="E90" s="8">
        <v>0</v>
      </c>
      <c r="F90" s="74"/>
      <c r="G90" s="63">
        <v>62.15</v>
      </c>
      <c r="H90" s="63"/>
      <c r="I90" s="63"/>
      <c r="J90" s="64">
        <v>44916</v>
      </c>
      <c r="K90" s="63"/>
      <c r="L90" s="65">
        <v>44896</v>
      </c>
      <c r="M90" s="66"/>
      <c r="N90" s="11">
        <v>0</v>
      </c>
    </row>
    <row r="91" spans="1:14" ht="15.75" x14ac:dyDescent="0.25">
      <c r="A91" s="49" t="s">
        <v>15</v>
      </c>
      <c r="B91" s="50">
        <f>SUM(B79:B90)</f>
        <v>3223.96</v>
      </c>
      <c r="C91" s="51"/>
      <c r="D91" s="51"/>
      <c r="E91" s="52">
        <f>SUM(E79:E90)</f>
        <v>0</v>
      </c>
      <c r="F91" s="74"/>
      <c r="G91" s="105">
        <f>SUM(G79:I90)</f>
        <v>459.25000000000006</v>
      </c>
      <c r="H91" s="105"/>
      <c r="I91" s="105"/>
      <c r="J91" s="106"/>
      <c r="K91" s="107"/>
      <c r="L91" s="108">
        <f>SUM(L79:M90)</f>
        <v>536742</v>
      </c>
      <c r="M91" s="109"/>
      <c r="N91" s="53">
        <f>SUM(N79:N90)</f>
        <v>0</v>
      </c>
    </row>
    <row r="92" spans="1:14" s="10" customFormat="1" x14ac:dyDescent="0.25">
      <c r="A92" s="57"/>
      <c r="B92" s="57"/>
      <c r="C92" s="57"/>
      <c r="D92" s="57"/>
      <c r="E92" s="57"/>
      <c r="F92" s="75"/>
      <c r="G92" s="57"/>
      <c r="H92" s="57"/>
      <c r="I92" s="57"/>
      <c r="J92" s="57"/>
      <c r="K92" s="57"/>
      <c r="L92" s="57"/>
      <c r="M92" s="57"/>
      <c r="N92" s="57"/>
    </row>
    <row r="93" spans="1:14" s="10" customFormat="1" ht="18" customHeight="1" x14ac:dyDescent="0.25">
      <c r="A93" s="16"/>
      <c r="B93" s="18"/>
      <c r="C93" s="18"/>
      <c r="D93" s="18"/>
      <c r="E93" s="18"/>
      <c r="F93" s="74"/>
      <c r="G93" s="1"/>
      <c r="H93" s="1"/>
      <c r="I93" s="1"/>
      <c r="J93" s="74"/>
      <c r="K93" s="74"/>
      <c r="L93" s="74"/>
      <c r="M93" s="74"/>
      <c r="N93" s="74"/>
    </row>
    <row r="94" spans="1:14" s="10" customFormat="1" ht="18" customHeight="1" x14ac:dyDescent="0.25">
      <c r="A94" s="16"/>
      <c r="B94" s="18"/>
      <c r="C94" s="18"/>
      <c r="D94" s="18"/>
      <c r="E94" s="18"/>
      <c r="F94" s="74"/>
      <c r="G94" s="1"/>
      <c r="H94" s="1"/>
      <c r="I94" s="1"/>
      <c r="J94" s="48"/>
      <c r="K94" s="48"/>
      <c r="L94" s="48"/>
      <c r="M94" s="48"/>
      <c r="N94" s="48"/>
    </row>
    <row r="95" spans="1:14" s="10" customFormat="1" ht="18" customHeight="1" x14ac:dyDescent="0.25">
      <c r="A95" s="16"/>
      <c r="B95" s="18"/>
      <c r="C95" s="18"/>
      <c r="D95" s="18"/>
      <c r="E95" s="18"/>
      <c r="F95" s="74"/>
      <c r="G95" s="1"/>
      <c r="H95" s="1"/>
      <c r="I95" s="1"/>
      <c r="J95" s="48"/>
      <c r="K95" s="48"/>
      <c r="L95" s="48"/>
      <c r="M95" s="48"/>
      <c r="N95" s="48"/>
    </row>
    <row r="96" spans="1:14" s="10" customFormat="1" ht="18" customHeight="1" x14ac:dyDescent="0.25">
      <c r="A96" s="16"/>
      <c r="B96" s="18"/>
      <c r="C96" s="18"/>
      <c r="D96" s="18"/>
      <c r="E96" s="18"/>
      <c r="F96" s="74"/>
      <c r="G96" s="1"/>
      <c r="H96" s="1"/>
      <c r="I96" s="1"/>
      <c r="J96" s="48"/>
      <c r="K96" s="48"/>
      <c r="L96" s="48"/>
      <c r="M96" s="48"/>
      <c r="N96" s="48"/>
    </row>
    <row r="97" spans="1:14" s="10" customFormat="1" ht="18" customHeight="1" x14ac:dyDescent="0.25">
      <c r="A97" s="16"/>
      <c r="B97" s="18"/>
      <c r="C97" s="18"/>
      <c r="D97" s="18"/>
      <c r="E97" s="18"/>
      <c r="F97" s="74"/>
      <c r="G97" s="1"/>
      <c r="H97" s="1"/>
      <c r="I97" s="1"/>
      <c r="J97" s="48"/>
      <c r="K97" s="48"/>
      <c r="L97" s="48"/>
      <c r="M97" s="48"/>
      <c r="N97" s="48"/>
    </row>
    <row r="98" spans="1:14" s="10" customFormat="1" ht="18" customHeight="1" x14ac:dyDescent="0.25">
      <c r="A98" s="16"/>
      <c r="B98" s="18"/>
      <c r="C98" s="18"/>
      <c r="D98" s="18"/>
      <c r="E98" s="18"/>
      <c r="F98" s="74"/>
      <c r="G98" s="1"/>
      <c r="H98" s="1"/>
      <c r="I98" s="1"/>
      <c r="J98" s="48"/>
      <c r="K98" s="48"/>
      <c r="L98" s="48"/>
      <c r="M98" s="48"/>
      <c r="N98" s="48"/>
    </row>
    <row r="99" spans="1:14" ht="18" customHeight="1" x14ac:dyDescent="0.25">
      <c r="A99" s="88" t="s">
        <v>21</v>
      </c>
      <c r="B99" s="54">
        <v>148.35</v>
      </c>
      <c r="C99" s="55">
        <v>44600</v>
      </c>
      <c r="D99" s="58">
        <v>44562</v>
      </c>
      <c r="E99" s="54">
        <v>0</v>
      </c>
      <c r="F99" s="74"/>
      <c r="G99" s="91">
        <v>36.1</v>
      </c>
      <c r="H99" s="91"/>
      <c r="I99" s="91"/>
      <c r="J99" s="92">
        <v>44600</v>
      </c>
      <c r="K99" s="91"/>
      <c r="L99" s="93">
        <v>44562</v>
      </c>
      <c r="M99" s="94"/>
      <c r="N99" s="56">
        <v>0</v>
      </c>
    </row>
    <row r="100" spans="1:14" ht="18" customHeight="1" x14ac:dyDescent="0.25">
      <c r="A100" s="89"/>
      <c r="B100" s="8">
        <v>148.35</v>
      </c>
      <c r="C100" s="45">
        <v>44634</v>
      </c>
      <c r="D100" s="46">
        <v>44593</v>
      </c>
      <c r="E100" s="8">
        <v>0</v>
      </c>
      <c r="F100" s="74"/>
      <c r="G100" s="63">
        <v>36.1</v>
      </c>
      <c r="H100" s="63"/>
      <c r="I100" s="63"/>
      <c r="J100" s="64">
        <v>44634</v>
      </c>
      <c r="K100" s="63"/>
      <c r="L100" s="65">
        <v>44593</v>
      </c>
      <c r="M100" s="66"/>
      <c r="N100" s="9">
        <v>0</v>
      </c>
    </row>
    <row r="101" spans="1:14" ht="21" customHeight="1" x14ac:dyDescent="0.25">
      <c r="A101" s="89"/>
      <c r="B101" s="8">
        <v>148.35</v>
      </c>
      <c r="C101" s="45">
        <v>44657</v>
      </c>
      <c r="D101" s="46">
        <v>44621</v>
      </c>
      <c r="E101" s="8">
        <v>0</v>
      </c>
      <c r="F101" s="74"/>
      <c r="G101" s="63">
        <v>36.1</v>
      </c>
      <c r="H101" s="63"/>
      <c r="I101" s="63"/>
      <c r="J101" s="64">
        <v>44657</v>
      </c>
      <c r="K101" s="63"/>
      <c r="L101" s="65">
        <v>44621</v>
      </c>
      <c r="M101" s="66"/>
      <c r="N101" s="9">
        <v>0</v>
      </c>
    </row>
    <row r="102" spans="1:14" ht="19.5" customHeight="1" x14ac:dyDescent="0.25">
      <c r="A102" s="89"/>
      <c r="B102" s="8">
        <v>148.35</v>
      </c>
      <c r="C102" s="45">
        <v>44697</v>
      </c>
      <c r="D102" s="46">
        <v>44652</v>
      </c>
      <c r="E102" s="8">
        <v>0</v>
      </c>
      <c r="F102" s="74"/>
      <c r="G102" s="63">
        <v>36.1</v>
      </c>
      <c r="H102" s="63"/>
      <c r="I102" s="63"/>
      <c r="J102" s="64">
        <v>44697</v>
      </c>
      <c r="K102" s="63"/>
      <c r="L102" s="65">
        <v>44652</v>
      </c>
      <c r="M102" s="66"/>
      <c r="N102" s="9">
        <v>0</v>
      </c>
    </row>
    <row r="103" spans="1:14" ht="15" customHeight="1" x14ac:dyDescent="0.25">
      <c r="A103" s="89"/>
      <c r="B103" s="8">
        <v>148.35</v>
      </c>
      <c r="C103" s="45">
        <v>44732</v>
      </c>
      <c r="D103" s="46">
        <v>44682</v>
      </c>
      <c r="E103" s="8">
        <v>0</v>
      </c>
      <c r="F103" s="74"/>
      <c r="G103" s="63">
        <v>36.1</v>
      </c>
      <c r="H103" s="63"/>
      <c r="I103" s="63"/>
      <c r="J103" s="64">
        <v>44732</v>
      </c>
      <c r="K103" s="63"/>
      <c r="L103" s="65">
        <v>44682</v>
      </c>
      <c r="M103" s="66"/>
      <c r="N103" s="9">
        <v>0</v>
      </c>
    </row>
    <row r="104" spans="1:14" ht="15" customHeight="1" x14ac:dyDescent="0.25">
      <c r="A104" s="89"/>
      <c r="B104" s="8">
        <v>148.35</v>
      </c>
      <c r="C104" s="45">
        <v>44750</v>
      </c>
      <c r="D104" s="46">
        <v>44713</v>
      </c>
      <c r="E104" s="8">
        <v>0</v>
      </c>
      <c r="F104" s="74"/>
      <c r="G104" s="63">
        <v>36.1</v>
      </c>
      <c r="H104" s="63"/>
      <c r="I104" s="63"/>
      <c r="J104" s="64">
        <v>44750</v>
      </c>
      <c r="K104" s="63"/>
      <c r="L104" s="65">
        <v>44713</v>
      </c>
      <c r="M104" s="66"/>
      <c r="N104" s="9">
        <v>0</v>
      </c>
    </row>
    <row r="105" spans="1:14" ht="15" customHeight="1" x14ac:dyDescent="0.25">
      <c r="A105" s="89"/>
      <c r="B105" s="8">
        <v>148.35</v>
      </c>
      <c r="C105" s="45">
        <v>44769</v>
      </c>
      <c r="D105" s="46">
        <v>44743</v>
      </c>
      <c r="E105" s="8">
        <v>0</v>
      </c>
      <c r="F105" s="74"/>
      <c r="G105" s="63">
        <v>36.1</v>
      </c>
      <c r="H105" s="63"/>
      <c r="I105" s="63"/>
      <c r="J105" s="64">
        <v>44769</v>
      </c>
      <c r="K105" s="63"/>
      <c r="L105" s="65">
        <v>44743</v>
      </c>
      <c r="M105" s="66"/>
      <c r="N105" s="9">
        <v>0</v>
      </c>
    </row>
    <row r="106" spans="1:14" ht="15" customHeight="1" x14ac:dyDescent="0.25">
      <c r="A106" s="89"/>
      <c r="B106" s="8">
        <v>148.35</v>
      </c>
      <c r="C106" s="45">
        <v>44791</v>
      </c>
      <c r="D106" s="46">
        <v>44774</v>
      </c>
      <c r="E106" s="8">
        <v>0</v>
      </c>
      <c r="F106" s="74"/>
      <c r="G106" s="63">
        <v>36.1</v>
      </c>
      <c r="H106" s="63"/>
      <c r="I106" s="63"/>
      <c r="J106" s="64">
        <v>44791</v>
      </c>
      <c r="K106" s="63"/>
      <c r="L106" s="65">
        <v>44774</v>
      </c>
      <c r="M106" s="66"/>
      <c r="N106" s="9">
        <v>0</v>
      </c>
    </row>
    <row r="107" spans="1:14" ht="15" customHeight="1" x14ac:dyDescent="0.25">
      <c r="A107" s="89"/>
      <c r="B107" s="8">
        <v>148.35</v>
      </c>
      <c r="C107" s="45">
        <v>44827</v>
      </c>
      <c r="D107" s="46">
        <v>44805</v>
      </c>
      <c r="E107" s="8">
        <v>0</v>
      </c>
      <c r="F107" s="74"/>
      <c r="G107" s="63">
        <v>36.1</v>
      </c>
      <c r="H107" s="63"/>
      <c r="I107" s="63"/>
      <c r="J107" s="64">
        <v>44827</v>
      </c>
      <c r="K107" s="63"/>
      <c r="L107" s="65">
        <v>44805</v>
      </c>
      <c r="M107" s="66"/>
      <c r="N107" s="9">
        <v>0</v>
      </c>
    </row>
    <row r="108" spans="1:14" ht="15" customHeight="1" x14ac:dyDescent="0.25">
      <c r="A108" s="89"/>
      <c r="B108" s="8">
        <v>148.35</v>
      </c>
      <c r="C108" s="45">
        <v>44865</v>
      </c>
      <c r="D108" s="46">
        <v>44835</v>
      </c>
      <c r="E108" s="8">
        <v>0</v>
      </c>
      <c r="F108" s="74"/>
      <c r="G108" s="63">
        <v>36.1</v>
      </c>
      <c r="H108" s="63"/>
      <c r="I108" s="63"/>
      <c r="J108" s="64">
        <v>44865</v>
      </c>
      <c r="K108" s="63"/>
      <c r="L108" s="65">
        <v>44835</v>
      </c>
      <c r="M108" s="66"/>
      <c r="N108" s="9">
        <v>0</v>
      </c>
    </row>
    <row r="109" spans="1:14" ht="15" customHeight="1" x14ac:dyDescent="0.25">
      <c r="A109" s="89"/>
      <c r="B109" s="8">
        <v>148.35</v>
      </c>
      <c r="C109" s="45">
        <v>44893</v>
      </c>
      <c r="D109" s="46">
        <v>44866</v>
      </c>
      <c r="E109" s="8">
        <v>0</v>
      </c>
      <c r="F109" s="74"/>
      <c r="G109" s="63">
        <v>36.1</v>
      </c>
      <c r="H109" s="63"/>
      <c r="I109" s="63"/>
      <c r="J109" s="64">
        <v>44893</v>
      </c>
      <c r="K109" s="63"/>
      <c r="L109" s="65">
        <v>44866</v>
      </c>
      <c r="M109" s="66"/>
      <c r="N109" s="9">
        <v>0</v>
      </c>
    </row>
    <row r="110" spans="1:14" ht="15" customHeight="1" x14ac:dyDescent="0.25">
      <c r="A110" s="90"/>
      <c r="B110" s="8">
        <v>255.52</v>
      </c>
      <c r="C110" s="45">
        <v>44916</v>
      </c>
      <c r="D110" s="46">
        <v>44896</v>
      </c>
      <c r="E110" s="8">
        <v>0</v>
      </c>
      <c r="F110" s="74"/>
      <c r="G110" s="63">
        <v>62.15</v>
      </c>
      <c r="H110" s="63"/>
      <c r="I110" s="63"/>
      <c r="J110" s="64">
        <v>44916</v>
      </c>
      <c r="K110" s="63"/>
      <c r="L110" s="65">
        <v>44896</v>
      </c>
      <c r="M110" s="66"/>
      <c r="N110" s="11">
        <v>0</v>
      </c>
    </row>
    <row r="111" spans="1:14" ht="15.75" x14ac:dyDescent="0.25">
      <c r="A111" s="12" t="s">
        <v>15</v>
      </c>
      <c r="B111" s="13">
        <f>SUM(B99:B110)</f>
        <v>1887.3699999999997</v>
      </c>
      <c r="C111" s="5"/>
      <c r="D111" s="5"/>
      <c r="E111" s="14">
        <f>SUM(E99:E110)</f>
        <v>0</v>
      </c>
      <c r="F111" s="74"/>
      <c r="G111" s="68">
        <f>SUM(G19:I30)</f>
        <v>459.25000000000006</v>
      </c>
      <c r="H111" s="69"/>
      <c r="I111" s="69"/>
      <c r="J111" s="70"/>
      <c r="K111" s="71"/>
      <c r="L111" s="72"/>
      <c r="M111" s="73"/>
      <c r="N111" s="15">
        <f>SUM(N99:N110)</f>
        <v>0</v>
      </c>
    </row>
    <row r="112" spans="1:14" ht="15.75" x14ac:dyDescent="0.25">
      <c r="A112" s="16"/>
      <c r="B112" s="18"/>
      <c r="C112" s="18"/>
      <c r="D112" s="18"/>
      <c r="E112" s="18"/>
      <c r="F112" s="74"/>
      <c r="G112" s="74"/>
      <c r="H112" s="74"/>
      <c r="I112" s="74"/>
      <c r="J112" s="74"/>
      <c r="K112" s="74"/>
      <c r="L112" s="74"/>
      <c r="M112" s="18"/>
      <c r="N112" s="20"/>
    </row>
    <row r="113" spans="1:14" ht="15.75" x14ac:dyDescent="0.25">
      <c r="A113" s="16"/>
      <c r="B113" s="18"/>
      <c r="C113" s="18"/>
      <c r="D113" s="18"/>
      <c r="E113" s="18"/>
      <c r="F113" s="74"/>
      <c r="G113" s="48"/>
      <c r="H113" s="48"/>
      <c r="I113" s="48"/>
      <c r="J113" s="48"/>
      <c r="K113" s="48"/>
      <c r="L113" s="48"/>
      <c r="M113" s="18"/>
      <c r="N113" s="20"/>
    </row>
    <row r="114" spans="1:14" ht="15" customHeight="1" x14ac:dyDescent="0.25">
      <c r="A114" s="67" t="s">
        <v>48</v>
      </c>
      <c r="B114" s="8">
        <v>148.35</v>
      </c>
      <c r="C114" s="45">
        <v>44600</v>
      </c>
      <c r="D114" s="46">
        <v>44562</v>
      </c>
      <c r="E114" s="8">
        <v>0</v>
      </c>
      <c r="F114" s="74"/>
      <c r="G114" s="63"/>
      <c r="H114" s="63"/>
      <c r="I114" s="63"/>
      <c r="J114" s="64"/>
      <c r="K114" s="63"/>
      <c r="L114" s="65"/>
      <c r="M114" s="66"/>
      <c r="N114" s="9"/>
    </row>
    <row r="115" spans="1:14" ht="15" customHeight="1" x14ac:dyDescent="0.25">
      <c r="A115" s="67"/>
      <c r="B115" s="8">
        <v>148.35</v>
      </c>
      <c r="C115" s="45">
        <v>44634</v>
      </c>
      <c r="D115" s="46">
        <v>44593</v>
      </c>
      <c r="E115" s="8">
        <v>0</v>
      </c>
      <c r="F115" s="74"/>
      <c r="G115" s="63"/>
      <c r="H115" s="63"/>
      <c r="I115" s="63"/>
      <c r="J115" s="64"/>
      <c r="K115" s="63"/>
      <c r="L115" s="65"/>
      <c r="M115" s="66"/>
      <c r="N115" s="9"/>
    </row>
    <row r="116" spans="1:14" ht="21" customHeight="1" x14ac:dyDescent="0.25">
      <c r="A116" s="67"/>
      <c r="B116" s="8">
        <v>148.35</v>
      </c>
      <c r="C116" s="45">
        <v>44657</v>
      </c>
      <c r="D116" s="46">
        <v>44621</v>
      </c>
      <c r="E116" s="8">
        <v>0</v>
      </c>
      <c r="F116" s="74"/>
      <c r="G116" s="63"/>
      <c r="H116" s="63"/>
      <c r="I116" s="63"/>
      <c r="J116" s="64"/>
      <c r="K116" s="63"/>
      <c r="L116" s="65"/>
      <c r="M116" s="66"/>
      <c r="N116" s="9"/>
    </row>
    <row r="117" spans="1:14" ht="19.5" customHeight="1" x14ac:dyDescent="0.25">
      <c r="A117" s="67"/>
      <c r="B117" s="8">
        <v>148.35</v>
      </c>
      <c r="C117" s="45">
        <v>44697</v>
      </c>
      <c r="D117" s="46">
        <v>44652</v>
      </c>
      <c r="E117" s="8">
        <v>0</v>
      </c>
      <c r="F117" s="74"/>
      <c r="G117" s="63"/>
      <c r="H117" s="63"/>
      <c r="I117" s="63"/>
      <c r="J117" s="64"/>
      <c r="K117" s="63"/>
      <c r="L117" s="65"/>
      <c r="M117" s="66"/>
      <c r="N117" s="9"/>
    </row>
    <row r="118" spans="1:14" ht="15" customHeight="1" x14ac:dyDescent="0.25">
      <c r="A118" s="67"/>
      <c r="B118" s="8">
        <v>148.35</v>
      </c>
      <c r="C118" s="45">
        <v>44732</v>
      </c>
      <c r="D118" s="46">
        <v>44682</v>
      </c>
      <c r="E118" s="8">
        <v>0</v>
      </c>
      <c r="F118" s="74"/>
      <c r="G118" s="63"/>
      <c r="H118" s="63"/>
      <c r="I118" s="63"/>
      <c r="J118" s="64"/>
      <c r="K118" s="63"/>
      <c r="L118" s="65"/>
      <c r="M118" s="66"/>
      <c r="N118" s="9"/>
    </row>
    <row r="119" spans="1:14" ht="15" customHeight="1" x14ac:dyDescent="0.25">
      <c r="A119" s="67"/>
      <c r="B119" s="8">
        <v>148.35</v>
      </c>
      <c r="C119" s="45">
        <v>44750</v>
      </c>
      <c r="D119" s="46">
        <v>44713</v>
      </c>
      <c r="E119" s="8">
        <v>0</v>
      </c>
      <c r="F119" s="74"/>
      <c r="G119" s="63"/>
      <c r="H119" s="63"/>
      <c r="I119" s="63"/>
      <c r="J119" s="64"/>
      <c r="K119" s="63"/>
      <c r="L119" s="65"/>
      <c r="M119" s="66"/>
      <c r="N119" s="9"/>
    </row>
    <row r="120" spans="1:14" ht="15" customHeight="1" x14ac:dyDescent="0.25">
      <c r="A120" s="67"/>
      <c r="B120" s="8">
        <v>148.35</v>
      </c>
      <c r="C120" s="45">
        <v>44769</v>
      </c>
      <c r="D120" s="46">
        <v>44743</v>
      </c>
      <c r="E120" s="8">
        <v>0</v>
      </c>
      <c r="F120" s="74"/>
      <c r="G120" s="63"/>
      <c r="H120" s="63"/>
      <c r="I120" s="63"/>
      <c r="J120" s="64"/>
      <c r="K120" s="63"/>
      <c r="L120" s="65"/>
      <c r="M120" s="66"/>
      <c r="N120" s="9"/>
    </row>
    <row r="121" spans="1:14" ht="15" customHeight="1" x14ac:dyDescent="0.25">
      <c r="A121" s="67"/>
      <c r="B121" s="8">
        <v>148.35</v>
      </c>
      <c r="C121" s="45">
        <v>44791</v>
      </c>
      <c r="D121" s="46">
        <v>44774</v>
      </c>
      <c r="E121" s="8">
        <v>0</v>
      </c>
      <c r="F121" s="74"/>
      <c r="G121" s="63"/>
      <c r="H121" s="63"/>
      <c r="I121" s="63"/>
      <c r="J121" s="64"/>
      <c r="K121" s="63"/>
      <c r="L121" s="65"/>
      <c r="M121" s="66"/>
      <c r="N121" s="9"/>
    </row>
    <row r="122" spans="1:14" ht="15" customHeight="1" x14ac:dyDescent="0.25">
      <c r="A122" s="67"/>
      <c r="B122" s="8">
        <v>260.64999999999998</v>
      </c>
      <c r="C122" s="45">
        <v>44827</v>
      </c>
      <c r="D122" s="46">
        <v>44805</v>
      </c>
      <c r="E122" s="8">
        <v>0</v>
      </c>
      <c r="F122" s="74"/>
      <c r="G122" s="63"/>
      <c r="H122" s="63"/>
      <c r="I122" s="63"/>
      <c r="J122" s="64"/>
      <c r="K122" s="63"/>
      <c r="L122" s="65"/>
      <c r="M122" s="66"/>
      <c r="N122" s="9"/>
    </row>
    <row r="123" spans="1:14" ht="15" customHeight="1" x14ac:dyDescent="0.25">
      <c r="A123" s="67"/>
      <c r="B123" s="8">
        <v>204.5</v>
      </c>
      <c r="C123" s="45">
        <v>44865</v>
      </c>
      <c r="D123" s="46">
        <v>44835</v>
      </c>
      <c r="E123" s="8">
        <v>0</v>
      </c>
      <c r="F123" s="74"/>
      <c r="G123" s="63"/>
      <c r="H123" s="63"/>
      <c r="I123" s="63"/>
      <c r="J123" s="64"/>
      <c r="K123" s="63"/>
      <c r="L123" s="65"/>
      <c r="M123" s="66"/>
      <c r="N123" s="9"/>
    </row>
    <row r="124" spans="1:14" ht="15" customHeight="1" x14ac:dyDescent="0.25">
      <c r="A124" s="67"/>
      <c r="B124" s="8">
        <v>204.5</v>
      </c>
      <c r="C124" s="45">
        <v>44893</v>
      </c>
      <c r="D124" s="46">
        <v>44866</v>
      </c>
      <c r="E124" s="8">
        <v>0</v>
      </c>
      <c r="F124" s="74"/>
      <c r="G124" s="63"/>
      <c r="H124" s="63"/>
      <c r="I124" s="63"/>
      <c r="J124" s="64"/>
      <c r="K124" s="63"/>
      <c r="L124" s="65"/>
      <c r="M124" s="66"/>
      <c r="N124" s="9"/>
    </row>
    <row r="125" spans="1:14" ht="15" customHeight="1" x14ac:dyDescent="0.25">
      <c r="A125" s="67"/>
      <c r="B125" s="8">
        <v>745.3</v>
      </c>
      <c r="C125" s="45">
        <v>44916</v>
      </c>
      <c r="D125" s="46">
        <v>44896</v>
      </c>
      <c r="E125" s="8">
        <v>0</v>
      </c>
      <c r="F125" s="74"/>
      <c r="G125" s="63"/>
      <c r="H125" s="63"/>
      <c r="I125" s="63"/>
      <c r="J125" s="64"/>
      <c r="K125" s="63"/>
      <c r="L125" s="65"/>
      <c r="M125" s="66"/>
      <c r="N125" s="11"/>
    </row>
    <row r="126" spans="1:14" ht="15.75" x14ac:dyDescent="0.25">
      <c r="A126" s="12" t="s">
        <v>15</v>
      </c>
      <c r="B126" s="13">
        <f>SUM(B114:B125)</f>
        <v>2601.75</v>
      </c>
      <c r="C126" s="5"/>
      <c r="D126" s="5"/>
      <c r="E126" s="14">
        <f>SUM(E114:E125)</f>
        <v>0</v>
      </c>
      <c r="F126" s="74"/>
      <c r="G126" s="69"/>
      <c r="H126" s="69"/>
      <c r="I126" s="69"/>
      <c r="J126" s="70"/>
      <c r="K126" s="71"/>
      <c r="L126" s="72"/>
      <c r="M126" s="73"/>
      <c r="N126" s="15"/>
    </row>
    <row r="129" spans="1:14" ht="15" customHeight="1" x14ac:dyDescent="0.25">
      <c r="A129" s="67" t="s">
        <v>40</v>
      </c>
      <c r="B129" s="8">
        <v>99.44</v>
      </c>
      <c r="C129" s="45">
        <v>44600</v>
      </c>
      <c r="D129" s="46">
        <v>44562</v>
      </c>
      <c r="E129" s="8">
        <v>0</v>
      </c>
      <c r="G129" s="63"/>
      <c r="H129" s="63"/>
      <c r="I129" s="63"/>
      <c r="J129" s="64"/>
      <c r="K129" s="63"/>
      <c r="L129" s="65"/>
      <c r="M129" s="66"/>
      <c r="N129" s="9"/>
    </row>
    <row r="130" spans="1:14" ht="15" customHeight="1" x14ac:dyDescent="0.25">
      <c r="A130" s="67"/>
      <c r="B130" s="8">
        <v>99.44</v>
      </c>
      <c r="C130" s="45">
        <v>44634</v>
      </c>
      <c r="D130" s="46">
        <v>44593</v>
      </c>
      <c r="E130" s="8">
        <v>0</v>
      </c>
      <c r="G130" s="63"/>
      <c r="H130" s="63"/>
      <c r="I130" s="63"/>
      <c r="J130" s="64"/>
      <c r="K130" s="63"/>
      <c r="L130" s="65"/>
      <c r="M130" s="66"/>
      <c r="N130" s="9"/>
    </row>
    <row r="131" spans="1:14" ht="21" customHeight="1" x14ac:dyDescent="0.25">
      <c r="A131" s="67"/>
      <c r="B131" s="8">
        <v>99.44</v>
      </c>
      <c r="C131" s="45">
        <v>44657</v>
      </c>
      <c r="D131" s="46">
        <v>44621</v>
      </c>
      <c r="E131" s="8">
        <v>0</v>
      </c>
      <c r="G131" s="63"/>
      <c r="H131" s="63"/>
      <c r="I131" s="63"/>
      <c r="J131" s="64"/>
      <c r="K131" s="63"/>
      <c r="L131" s="65"/>
      <c r="M131" s="66"/>
      <c r="N131" s="9"/>
    </row>
    <row r="132" spans="1:14" ht="19.5" customHeight="1" x14ac:dyDescent="0.25">
      <c r="A132" s="67"/>
      <c r="B132" s="8">
        <v>99.44</v>
      </c>
      <c r="C132" s="45">
        <v>44697</v>
      </c>
      <c r="D132" s="46">
        <v>44652</v>
      </c>
      <c r="E132" s="8">
        <v>0</v>
      </c>
      <c r="G132" s="63"/>
      <c r="H132" s="63"/>
      <c r="I132" s="63"/>
      <c r="J132" s="64"/>
      <c r="K132" s="63"/>
      <c r="L132" s="65"/>
      <c r="M132" s="66"/>
      <c r="N132" s="9"/>
    </row>
    <row r="133" spans="1:14" ht="15" customHeight="1" x14ac:dyDescent="0.25">
      <c r="A133" s="67"/>
      <c r="B133" s="8">
        <v>99.44</v>
      </c>
      <c r="C133" s="45">
        <v>44732</v>
      </c>
      <c r="D133" s="46">
        <v>44682</v>
      </c>
      <c r="E133" s="8">
        <v>0</v>
      </c>
      <c r="G133" s="63"/>
      <c r="H133" s="63"/>
      <c r="I133" s="63"/>
      <c r="J133" s="64"/>
      <c r="K133" s="63"/>
      <c r="L133" s="65"/>
      <c r="M133" s="66"/>
      <c r="N133" s="9"/>
    </row>
    <row r="134" spans="1:14" ht="15" customHeight="1" x14ac:dyDescent="0.25">
      <c r="A134" s="67"/>
      <c r="B134" s="8">
        <v>99.44</v>
      </c>
      <c r="C134" s="45">
        <v>44750</v>
      </c>
      <c r="D134" s="46">
        <v>44713</v>
      </c>
      <c r="E134" s="8">
        <v>0</v>
      </c>
      <c r="G134" s="63"/>
      <c r="H134" s="63"/>
      <c r="I134" s="63"/>
      <c r="J134" s="64"/>
      <c r="K134" s="63"/>
      <c r="L134" s="65"/>
      <c r="M134" s="66"/>
      <c r="N134" s="9"/>
    </row>
    <row r="135" spans="1:14" ht="15" customHeight="1" x14ac:dyDescent="0.25">
      <c r="A135" s="67"/>
      <c r="B135" s="8">
        <v>99.44</v>
      </c>
      <c r="C135" s="45">
        <v>44769</v>
      </c>
      <c r="D135" s="46">
        <v>44743</v>
      </c>
      <c r="E135" s="8">
        <v>0</v>
      </c>
      <c r="G135" s="63"/>
      <c r="H135" s="63"/>
      <c r="I135" s="63"/>
      <c r="J135" s="64"/>
      <c r="K135" s="63"/>
      <c r="L135" s="65"/>
      <c r="M135" s="66"/>
      <c r="N135" s="9"/>
    </row>
    <row r="136" spans="1:14" ht="15" customHeight="1" x14ac:dyDescent="0.25">
      <c r="A136" s="67"/>
      <c r="B136" s="8">
        <v>99.44</v>
      </c>
      <c r="C136" s="45">
        <v>44791</v>
      </c>
      <c r="D136" s="46">
        <v>44774</v>
      </c>
      <c r="E136" s="8">
        <v>0</v>
      </c>
      <c r="G136" s="63"/>
      <c r="H136" s="63"/>
      <c r="I136" s="63"/>
      <c r="J136" s="64"/>
      <c r="K136" s="63"/>
      <c r="L136" s="65"/>
      <c r="M136" s="66"/>
      <c r="N136" s="9"/>
    </row>
    <row r="137" spans="1:14" ht="15" customHeight="1" x14ac:dyDescent="0.25">
      <c r="A137" s="67"/>
      <c r="B137" s="8">
        <v>99.44</v>
      </c>
      <c r="C137" s="45">
        <v>44827</v>
      </c>
      <c r="D137" s="46">
        <v>44805</v>
      </c>
      <c r="E137" s="8">
        <v>0</v>
      </c>
      <c r="G137" s="63"/>
      <c r="H137" s="63"/>
      <c r="I137" s="63"/>
      <c r="J137" s="64"/>
      <c r="K137" s="63"/>
      <c r="L137" s="65"/>
      <c r="M137" s="66"/>
      <c r="N137" s="9"/>
    </row>
    <row r="138" spans="1:14" ht="15" customHeight="1" x14ac:dyDescent="0.25">
      <c r="A138" s="67"/>
      <c r="B138" s="8">
        <v>99.44</v>
      </c>
      <c r="C138" s="45">
        <v>44865</v>
      </c>
      <c r="D138" s="46">
        <v>44835</v>
      </c>
      <c r="E138" s="8">
        <v>0</v>
      </c>
      <c r="G138" s="63"/>
      <c r="H138" s="63"/>
      <c r="I138" s="63"/>
      <c r="J138" s="64"/>
      <c r="K138" s="63"/>
      <c r="L138" s="65"/>
      <c r="M138" s="66"/>
      <c r="N138" s="9"/>
    </row>
    <row r="139" spans="1:14" ht="15" customHeight="1" x14ac:dyDescent="0.25">
      <c r="A139" s="67"/>
      <c r="B139" s="8">
        <v>99.44</v>
      </c>
      <c r="C139" s="45">
        <v>44893</v>
      </c>
      <c r="D139" s="46">
        <v>44866</v>
      </c>
      <c r="E139" s="8">
        <v>0</v>
      </c>
      <c r="G139" s="63"/>
      <c r="H139" s="63"/>
      <c r="I139" s="63"/>
      <c r="J139" s="64"/>
      <c r="K139" s="63"/>
      <c r="L139" s="65"/>
      <c r="M139" s="66"/>
      <c r="N139" s="9"/>
    </row>
    <row r="140" spans="1:14" ht="15" customHeight="1" x14ac:dyDescent="0.25">
      <c r="A140" s="67"/>
      <c r="B140" s="8">
        <v>171.31</v>
      </c>
      <c r="C140" s="45">
        <v>44916</v>
      </c>
      <c r="D140" s="46">
        <v>44896</v>
      </c>
      <c r="E140" s="8">
        <v>0</v>
      </c>
      <c r="G140" s="63"/>
      <c r="H140" s="63"/>
      <c r="I140" s="63"/>
      <c r="J140" s="64"/>
      <c r="K140" s="63"/>
      <c r="L140" s="65"/>
      <c r="M140" s="66"/>
      <c r="N140" s="11"/>
    </row>
    <row r="141" spans="1:14" ht="15.75" x14ac:dyDescent="0.25">
      <c r="A141" s="12" t="s">
        <v>15</v>
      </c>
      <c r="B141" s="13">
        <f>SUM(B129:B140)</f>
        <v>1265.1500000000001</v>
      </c>
      <c r="C141" s="5"/>
      <c r="D141" s="5"/>
      <c r="E141" s="14">
        <f>SUM(E129:E140)</f>
        <v>0</v>
      </c>
      <c r="G141" s="69">
        <f>SUM(G129:I140)</f>
        <v>0</v>
      </c>
      <c r="H141" s="69"/>
      <c r="I141" s="69"/>
      <c r="J141" s="70"/>
      <c r="K141" s="71"/>
      <c r="L141" s="72">
        <f>SUM(L129:M140)</f>
        <v>0</v>
      </c>
      <c r="M141" s="73"/>
      <c r="N141" s="15">
        <f>SUM(N129:N140)</f>
        <v>0</v>
      </c>
    </row>
    <row r="144" spans="1:14" ht="15" customHeight="1" x14ac:dyDescent="0.25">
      <c r="A144" s="67" t="s">
        <v>41</v>
      </c>
      <c r="B144" s="8">
        <v>99.44</v>
      </c>
      <c r="C144" s="45">
        <v>44600</v>
      </c>
      <c r="D144" s="46">
        <v>44562</v>
      </c>
      <c r="E144" s="8">
        <v>0</v>
      </c>
      <c r="G144" s="63">
        <v>36.1</v>
      </c>
      <c r="H144" s="63"/>
      <c r="I144" s="63"/>
      <c r="J144" s="64">
        <v>44600</v>
      </c>
      <c r="K144" s="63"/>
      <c r="L144" s="65">
        <v>44562</v>
      </c>
      <c r="M144" s="66"/>
      <c r="N144" s="9">
        <v>0</v>
      </c>
    </row>
    <row r="145" spans="1:14" ht="15" customHeight="1" x14ac:dyDescent="0.25">
      <c r="A145" s="67"/>
      <c r="B145" s="8">
        <v>99.44</v>
      </c>
      <c r="C145" s="45">
        <v>44634</v>
      </c>
      <c r="D145" s="46">
        <v>44593</v>
      </c>
      <c r="E145" s="8">
        <v>0</v>
      </c>
      <c r="G145" s="63">
        <v>36.1</v>
      </c>
      <c r="H145" s="63"/>
      <c r="I145" s="63"/>
      <c r="J145" s="64">
        <v>44634</v>
      </c>
      <c r="K145" s="63"/>
      <c r="L145" s="65">
        <v>44593</v>
      </c>
      <c r="M145" s="66"/>
      <c r="N145" s="9">
        <v>0</v>
      </c>
    </row>
    <row r="146" spans="1:14" ht="21" customHeight="1" x14ac:dyDescent="0.25">
      <c r="A146" s="67"/>
      <c r="B146" s="8">
        <v>99.44</v>
      </c>
      <c r="C146" s="45">
        <v>44657</v>
      </c>
      <c r="D146" s="46">
        <v>44621</v>
      </c>
      <c r="E146" s="8">
        <v>0</v>
      </c>
      <c r="G146" s="63">
        <v>36.1</v>
      </c>
      <c r="H146" s="63"/>
      <c r="I146" s="63"/>
      <c r="J146" s="64" t="s">
        <v>49</v>
      </c>
      <c r="K146" s="63"/>
      <c r="L146" s="65">
        <v>44621</v>
      </c>
      <c r="M146" s="66"/>
      <c r="N146" s="9">
        <v>0</v>
      </c>
    </row>
    <row r="147" spans="1:14" ht="19.5" customHeight="1" x14ac:dyDescent="0.25">
      <c r="A147" s="67"/>
      <c r="B147" s="8">
        <v>99.44</v>
      </c>
      <c r="C147" s="45">
        <v>44697</v>
      </c>
      <c r="D147" s="46">
        <v>44652</v>
      </c>
      <c r="E147" s="8">
        <v>0</v>
      </c>
      <c r="G147" s="63">
        <v>36.1</v>
      </c>
      <c r="H147" s="63"/>
      <c r="I147" s="63"/>
      <c r="J147" s="64">
        <v>44697</v>
      </c>
      <c r="K147" s="63"/>
      <c r="L147" s="65">
        <v>44652</v>
      </c>
      <c r="M147" s="66"/>
      <c r="N147" s="9">
        <v>0</v>
      </c>
    </row>
    <row r="148" spans="1:14" ht="15" customHeight="1" x14ac:dyDescent="0.25">
      <c r="A148" s="67"/>
      <c r="B148" s="8">
        <v>99.44</v>
      </c>
      <c r="C148" s="45">
        <v>44732</v>
      </c>
      <c r="D148" s="46">
        <v>44682</v>
      </c>
      <c r="E148" s="8">
        <v>0</v>
      </c>
      <c r="G148" s="63">
        <v>36.1</v>
      </c>
      <c r="H148" s="63"/>
      <c r="I148" s="63"/>
      <c r="J148" s="64">
        <v>44732</v>
      </c>
      <c r="K148" s="63"/>
      <c r="L148" s="65">
        <v>44682</v>
      </c>
      <c r="M148" s="66"/>
      <c r="N148" s="9">
        <v>0</v>
      </c>
    </row>
    <row r="149" spans="1:14" ht="15" customHeight="1" x14ac:dyDescent="0.25">
      <c r="A149" s="67"/>
      <c r="B149" s="8">
        <v>99.44</v>
      </c>
      <c r="C149" s="45">
        <v>44750</v>
      </c>
      <c r="D149" s="46">
        <v>44713</v>
      </c>
      <c r="E149" s="8">
        <v>0</v>
      </c>
      <c r="G149" s="63">
        <v>36.1</v>
      </c>
      <c r="H149" s="63"/>
      <c r="I149" s="63"/>
      <c r="J149" s="64">
        <v>44750</v>
      </c>
      <c r="K149" s="63"/>
      <c r="L149" s="65">
        <v>44713</v>
      </c>
      <c r="M149" s="66"/>
      <c r="N149" s="9">
        <v>0</v>
      </c>
    </row>
    <row r="150" spans="1:14" ht="15" customHeight="1" x14ac:dyDescent="0.25">
      <c r="A150" s="67"/>
      <c r="B150" s="8">
        <v>99.44</v>
      </c>
      <c r="C150" s="45">
        <v>44769</v>
      </c>
      <c r="D150" s="46">
        <v>44743</v>
      </c>
      <c r="E150" s="8">
        <v>0</v>
      </c>
      <c r="G150" s="63">
        <v>36.1</v>
      </c>
      <c r="H150" s="63"/>
      <c r="I150" s="63"/>
      <c r="J150" s="64">
        <v>44769</v>
      </c>
      <c r="K150" s="63"/>
      <c r="L150" s="65">
        <v>44743</v>
      </c>
      <c r="M150" s="66"/>
      <c r="N150" s="9">
        <v>0</v>
      </c>
    </row>
    <row r="151" spans="1:14" ht="15" customHeight="1" x14ac:dyDescent="0.25">
      <c r="A151" s="67"/>
      <c r="B151" s="8">
        <v>99.44</v>
      </c>
      <c r="C151" s="45">
        <v>44791</v>
      </c>
      <c r="D151" s="46">
        <v>44774</v>
      </c>
      <c r="E151" s="8">
        <v>0</v>
      </c>
      <c r="G151" s="63">
        <v>36.1</v>
      </c>
      <c r="H151" s="63"/>
      <c r="I151" s="63"/>
      <c r="J151" s="64">
        <v>44791</v>
      </c>
      <c r="K151" s="63"/>
      <c r="L151" s="65">
        <v>44774</v>
      </c>
      <c r="M151" s="66"/>
      <c r="N151" s="9">
        <v>0</v>
      </c>
    </row>
    <row r="152" spans="1:14" ht="15" customHeight="1" x14ac:dyDescent="0.25">
      <c r="A152" s="67"/>
      <c r="B152" s="8">
        <v>99.44</v>
      </c>
      <c r="C152" s="45">
        <v>44827</v>
      </c>
      <c r="D152" s="46">
        <v>44805</v>
      </c>
      <c r="E152" s="8">
        <v>0</v>
      </c>
      <c r="G152" s="63">
        <v>36.1</v>
      </c>
      <c r="H152" s="63"/>
      <c r="I152" s="63"/>
      <c r="J152" s="64">
        <v>44827</v>
      </c>
      <c r="K152" s="63"/>
      <c r="L152" s="65">
        <v>44805</v>
      </c>
      <c r="M152" s="66"/>
      <c r="N152" s="9">
        <v>0</v>
      </c>
    </row>
    <row r="153" spans="1:14" ht="15" customHeight="1" x14ac:dyDescent="0.25">
      <c r="A153" s="67"/>
      <c r="B153" s="8">
        <v>99.44</v>
      </c>
      <c r="C153" s="45">
        <v>44865</v>
      </c>
      <c r="D153" s="46">
        <v>44835</v>
      </c>
      <c r="E153" s="8">
        <v>0</v>
      </c>
      <c r="G153" s="63">
        <v>36.1</v>
      </c>
      <c r="H153" s="63"/>
      <c r="I153" s="63"/>
      <c r="J153" s="64">
        <v>44865</v>
      </c>
      <c r="K153" s="63"/>
      <c r="L153" s="65">
        <v>44835</v>
      </c>
      <c r="M153" s="66"/>
      <c r="N153" s="9">
        <v>0</v>
      </c>
    </row>
    <row r="154" spans="1:14" ht="15" customHeight="1" x14ac:dyDescent="0.25">
      <c r="A154" s="67"/>
      <c r="B154" s="8">
        <v>99.44</v>
      </c>
      <c r="C154" s="45">
        <v>44893</v>
      </c>
      <c r="D154" s="46">
        <v>44866</v>
      </c>
      <c r="E154" s="8">
        <v>0</v>
      </c>
      <c r="G154" s="63">
        <v>36.1</v>
      </c>
      <c r="H154" s="63"/>
      <c r="I154" s="63"/>
      <c r="J154" s="64">
        <v>44893</v>
      </c>
      <c r="K154" s="63"/>
      <c r="L154" s="65">
        <v>44866</v>
      </c>
      <c r="M154" s="66"/>
      <c r="N154" s="9">
        <v>0</v>
      </c>
    </row>
    <row r="155" spans="1:14" ht="15" customHeight="1" x14ac:dyDescent="0.25">
      <c r="A155" s="67"/>
      <c r="B155" s="8">
        <v>171.31</v>
      </c>
      <c r="C155" s="45">
        <v>44916</v>
      </c>
      <c r="D155" s="46">
        <v>44896</v>
      </c>
      <c r="E155" s="8">
        <v>0</v>
      </c>
      <c r="G155" s="63">
        <v>62.15</v>
      </c>
      <c r="H155" s="63"/>
      <c r="I155" s="63"/>
      <c r="J155" s="64">
        <v>44916</v>
      </c>
      <c r="K155" s="63"/>
      <c r="L155" s="65">
        <v>44896</v>
      </c>
      <c r="M155" s="66"/>
      <c r="N155" s="11">
        <v>0</v>
      </c>
    </row>
    <row r="156" spans="1:14" ht="15.75" x14ac:dyDescent="0.25">
      <c r="A156" s="12" t="s">
        <v>15</v>
      </c>
      <c r="B156" s="13">
        <f>SUM(B144:B155)</f>
        <v>1265.1500000000001</v>
      </c>
      <c r="C156" s="5"/>
      <c r="D156" s="5"/>
      <c r="E156" s="14">
        <f>SUM(E144:E155)</f>
        <v>0</v>
      </c>
      <c r="G156" s="69">
        <f>SUM(G144:I155)</f>
        <v>459.25000000000006</v>
      </c>
      <c r="H156" s="69"/>
      <c r="I156" s="69"/>
      <c r="J156" s="70"/>
      <c r="K156" s="71"/>
      <c r="L156" s="72">
        <f>SUM(L144:M155)</f>
        <v>536742</v>
      </c>
      <c r="M156" s="73"/>
      <c r="N156" s="15">
        <f>SUM(N144:N155)</f>
        <v>0</v>
      </c>
    </row>
    <row r="163" spans="1:14" ht="15" customHeight="1" x14ac:dyDescent="0.25">
      <c r="A163" s="67" t="s">
        <v>13</v>
      </c>
      <c r="B163" s="8">
        <v>99.44</v>
      </c>
      <c r="C163" s="45">
        <v>44600</v>
      </c>
      <c r="D163" s="46">
        <v>44562</v>
      </c>
      <c r="E163" s="8">
        <v>0</v>
      </c>
      <c r="G163" s="63">
        <v>36.1</v>
      </c>
      <c r="H163" s="63"/>
      <c r="I163" s="63"/>
      <c r="J163" s="64">
        <v>44600</v>
      </c>
      <c r="K163" s="63"/>
      <c r="L163" s="65">
        <v>44562</v>
      </c>
      <c r="M163" s="66"/>
      <c r="N163" s="9">
        <v>0</v>
      </c>
    </row>
    <row r="164" spans="1:14" ht="15" customHeight="1" x14ac:dyDescent="0.25">
      <c r="A164" s="67"/>
      <c r="B164" s="8">
        <v>99.44</v>
      </c>
      <c r="C164" s="45">
        <v>44634</v>
      </c>
      <c r="D164" s="46">
        <v>44593</v>
      </c>
      <c r="E164" s="8">
        <v>0</v>
      </c>
      <c r="G164" s="63">
        <v>36.1</v>
      </c>
      <c r="H164" s="63"/>
      <c r="I164" s="63"/>
      <c r="J164" s="64">
        <v>44634</v>
      </c>
      <c r="K164" s="63"/>
      <c r="L164" s="65">
        <v>44593</v>
      </c>
      <c r="M164" s="66"/>
      <c r="N164" s="9">
        <v>0</v>
      </c>
    </row>
    <row r="165" spans="1:14" ht="21" customHeight="1" x14ac:dyDescent="0.25">
      <c r="A165" s="67"/>
      <c r="B165" s="8">
        <v>99.44</v>
      </c>
      <c r="C165" s="45">
        <v>44657</v>
      </c>
      <c r="D165" s="46">
        <v>44621</v>
      </c>
      <c r="E165" s="8">
        <v>0</v>
      </c>
      <c r="G165" s="63">
        <v>36.1</v>
      </c>
      <c r="H165" s="63"/>
      <c r="I165" s="63"/>
      <c r="J165" s="64">
        <v>44657</v>
      </c>
      <c r="K165" s="63"/>
      <c r="L165" s="65">
        <v>44621</v>
      </c>
      <c r="M165" s="66"/>
      <c r="N165" s="9">
        <v>0</v>
      </c>
    </row>
    <row r="166" spans="1:14" ht="19.5" customHeight="1" x14ac:dyDescent="0.25">
      <c r="A166" s="67"/>
      <c r="B166" s="8">
        <v>99.44</v>
      </c>
      <c r="C166" s="45">
        <v>44697</v>
      </c>
      <c r="D166" s="46">
        <v>44652</v>
      </c>
      <c r="E166" s="8">
        <v>0</v>
      </c>
      <c r="G166" s="63">
        <v>36.1</v>
      </c>
      <c r="H166" s="63"/>
      <c r="I166" s="63"/>
      <c r="J166" s="64">
        <v>44697</v>
      </c>
      <c r="K166" s="63"/>
      <c r="L166" s="65">
        <v>44652</v>
      </c>
      <c r="M166" s="66"/>
      <c r="N166" s="9">
        <v>0</v>
      </c>
    </row>
    <row r="167" spans="1:14" ht="15" customHeight="1" x14ac:dyDescent="0.25">
      <c r="A167" s="67"/>
      <c r="B167" s="8">
        <v>99.44</v>
      </c>
      <c r="C167" s="45">
        <v>44732</v>
      </c>
      <c r="D167" s="46">
        <v>44682</v>
      </c>
      <c r="E167" s="8">
        <v>0</v>
      </c>
      <c r="G167" s="63">
        <v>36.1</v>
      </c>
      <c r="H167" s="63"/>
      <c r="I167" s="63"/>
      <c r="J167" s="64">
        <v>44732</v>
      </c>
      <c r="K167" s="63"/>
      <c r="L167" s="65">
        <v>44682</v>
      </c>
      <c r="M167" s="66"/>
      <c r="N167" s="9">
        <v>0</v>
      </c>
    </row>
    <row r="168" spans="1:14" ht="15" customHeight="1" x14ac:dyDescent="0.25">
      <c r="A168" s="67"/>
      <c r="B168" s="8">
        <v>99.44</v>
      </c>
      <c r="C168" s="45">
        <v>44750</v>
      </c>
      <c r="D168" s="46">
        <v>44713</v>
      </c>
      <c r="E168" s="8">
        <v>0</v>
      </c>
      <c r="G168" s="63">
        <v>36.1</v>
      </c>
      <c r="H168" s="63"/>
      <c r="I168" s="63"/>
      <c r="J168" s="64">
        <v>44750</v>
      </c>
      <c r="K168" s="63"/>
      <c r="L168" s="65">
        <v>44713</v>
      </c>
      <c r="M168" s="66"/>
      <c r="N168" s="9">
        <v>0</v>
      </c>
    </row>
    <row r="169" spans="1:14" ht="15" customHeight="1" x14ac:dyDescent="0.25">
      <c r="A169" s="67"/>
      <c r="B169" s="8">
        <v>99.44</v>
      </c>
      <c r="C169" s="45">
        <v>44769</v>
      </c>
      <c r="D169" s="46">
        <v>44743</v>
      </c>
      <c r="E169" s="8">
        <v>0</v>
      </c>
      <c r="G169" s="63">
        <v>36.1</v>
      </c>
      <c r="H169" s="63"/>
      <c r="I169" s="63"/>
      <c r="J169" s="64">
        <v>44769</v>
      </c>
      <c r="K169" s="63"/>
      <c r="L169" s="65">
        <v>44743</v>
      </c>
      <c r="M169" s="66"/>
      <c r="N169" s="9">
        <v>0</v>
      </c>
    </row>
    <row r="170" spans="1:14" ht="15" customHeight="1" x14ac:dyDescent="0.25">
      <c r="A170" s="67"/>
      <c r="B170" s="8">
        <v>99.44</v>
      </c>
      <c r="C170" s="45">
        <v>44791</v>
      </c>
      <c r="D170" s="46">
        <v>44774</v>
      </c>
      <c r="E170" s="8">
        <v>0</v>
      </c>
      <c r="G170" s="63">
        <v>36.1</v>
      </c>
      <c r="H170" s="63"/>
      <c r="I170" s="63"/>
      <c r="J170" s="64">
        <v>44791</v>
      </c>
      <c r="K170" s="63"/>
      <c r="L170" s="65">
        <v>44774</v>
      </c>
      <c r="M170" s="66"/>
      <c r="N170" s="9">
        <v>0</v>
      </c>
    </row>
    <row r="171" spans="1:14" ht="15" customHeight="1" x14ac:dyDescent="0.25">
      <c r="A171" s="67"/>
      <c r="B171" s="8">
        <v>99.44</v>
      </c>
      <c r="C171" s="45">
        <v>44827</v>
      </c>
      <c r="D171" s="46">
        <v>44805</v>
      </c>
      <c r="E171" s="8">
        <v>0</v>
      </c>
      <c r="G171" s="63">
        <v>36.1</v>
      </c>
      <c r="H171" s="63"/>
      <c r="I171" s="63"/>
      <c r="J171" s="64">
        <v>44827</v>
      </c>
      <c r="K171" s="63"/>
      <c r="L171" s="65">
        <v>44805</v>
      </c>
      <c r="M171" s="66"/>
      <c r="N171" s="9">
        <v>0</v>
      </c>
    </row>
    <row r="172" spans="1:14" ht="15" customHeight="1" x14ac:dyDescent="0.25">
      <c r="A172" s="67"/>
      <c r="B172" s="8">
        <v>99.44</v>
      </c>
      <c r="C172" s="45">
        <v>44865</v>
      </c>
      <c r="D172" s="46">
        <v>44835</v>
      </c>
      <c r="E172" s="8">
        <v>0</v>
      </c>
      <c r="G172" s="63">
        <v>36.1</v>
      </c>
      <c r="H172" s="63"/>
      <c r="I172" s="63"/>
      <c r="J172" s="64">
        <v>44865</v>
      </c>
      <c r="K172" s="63"/>
      <c r="L172" s="65">
        <v>44835</v>
      </c>
      <c r="M172" s="66"/>
      <c r="N172" s="9">
        <v>0</v>
      </c>
    </row>
    <row r="173" spans="1:14" ht="15" customHeight="1" x14ac:dyDescent="0.25">
      <c r="A173" s="67"/>
      <c r="B173" s="8">
        <v>99.44</v>
      </c>
      <c r="C173" s="45">
        <v>44893</v>
      </c>
      <c r="D173" s="46">
        <v>44866</v>
      </c>
      <c r="E173" s="8">
        <v>0</v>
      </c>
      <c r="G173" s="63">
        <v>36.1</v>
      </c>
      <c r="H173" s="63"/>
      <c r="I173" s="63"/>
      <c r="J173" s="64">
        <v>44893</v>
      </c>
      <c r="K173" s="63"/>
      <c r="L173" s="65">
        <v>44866</v>
      </c>
      <c r="M173" s="66"/>
      <c r="N173" s="9">
        <v>0</v>
      </c>
    </row>
    <row r="174" spans="1:14" ht="15" customHeight="1" x14ac:dyDescent="0.25">
      <c r="A174" s="67"/>
      <c r="B174" s="8">
        <v>171.31</v>
      </c>
      <c r="C174" s="45">
        <v>44916</v>
      </c>
      <c r="D174" s="46">
        <v>44896</v>
      </c>
      <c r="E174" s="8">
        <v>0</v>
      </c>
      <c r="G174" s="63">
        <v>62.15</v>
      </c>
      <c r="H174" s="63"/>
      <c r="I174" s="63"/>
      <c r="J174" s="64">
        <v>44916</v>
      </c>
      <c r="K174" s="63"/>
      <c r="L174" s="65">
        <v>44896</v>
      </c>
      <c r="M174" s="66"/>
      <c r="N174" s="11">
        <v>0</v>
      </c>
    </row>
    <row r="175" spans="1:14" ht="15.75" x14ac:dyDescent="0.25">
      <c r="A175" s="12" t="s">
        <v>15</v>
      </c>
      <c r="B175" s="13">
        <f>SUM(B163:B174)</f>
        <v>1265.1500000000001</v>
      </c>
      <c r="C175" s="5"/>
      <c r="D175" s="5"/>
      <c r="E175" s="14">
        <f>SUM(E163:E174)</f>
        <v>0</v>
      </c>
      <c r="G175" s="68">
        <f>SUM(G19:I30)</f>
        <v>459.25000000000006</v>
      </c>
      <c r="H175" s="69"/>
      <c r="I175" s="69"/>
      <c r="J175" s="70"/>
      <c r="K175" s="71"/>
      <c r="L175" s="72"/>
      <c r="M175" s="73"/>
      <c r="N175" s="15">
        <f>SUM(N163:N174)</f>
        <v>0</v>
      </c>
    </row>
  </sheetData>
  <mergeCells count="413">
    <mergeCell ref="G173:I173"/>
    <mergeCell ref="J173:K173"/>
    <mergeCell ref="L173:M173"/>
    <mergeCell ref="G174:I174"/>
    <mergeCell ref="J174:K174"/>
    <mergeCell ref="L174:M174"/>
    <mergeCell ref="G175:I175"/>
    <mergeCell ref="J175:K175"/>
    <mergeCell ref="L175:M175"/>
    <mergeCell ref="L169:M169"/>
    <mergeCell ref="G170:I170"/>
    <mergeCell ref="J170:K170"/>
    <mergeCell ref="L170:M170"/>
    <mergeCell ref="G171:I171"/>
    <mergeCell ref="J171:K171"/>
    <mergeCell ref="L171:M171"/>
    <mergeCell ref="G172:I172"/>
    <mergeCell ref="J172:K172"/>
    <mergeCell ref="L172:M172"/>
    <mergeCell ref="G156:I156"/>
    <mergeCell ref="J156:K156"/>
    <mergeCell ref="L156:M156"/>
    <mergeCell ref="A163:A174"/>
    <mergeCell ref="G163:I163"/>
    <mergeCell ref="J163:K163"/>
    <mergeCell ref="L163:M163"/>
    <mergeCell ref="G164:I164"/>
    <mergeCell ref="J164:K164"/>
    <mergeCell ref="L164:M164"/>
    <mergeCell ref="G165:I165"/>
    <mergeCell ref="J165:K165"/>
    <mergeCell ref="L165:M165"/>
    <mergeCell ref="G166:I166"/>
    <mergeCell ref="J166:K166"/>
    <mergeCell ref="L166:M166"/>
    <mergeCell ref="G167:I167"/>
    <mergeCell ref="J167:K167"/>
    <mergeCell ref="L167:M167"/>
    <mergeCell ref="G168:I168"/>
    <mergeCell ref="J168:K168"/>
    <mergeCell ref="L168:M168"/>
    <mergeCell ref="G169:I169"/>
    <mergeCell ref="J169:K169"/>
    <mergeCell ref="G153:I153"/>
    <mergeCell ref="J153:K153"/>
    <mergeCell ref="L153:M153"/>
    <mergeCell ref="G154:I154"/>
    <mergeCell ref="J154:K154"/>
    <mergeCell ref="L154:M154"/>
    <mergeCell ref="G155:I155"/>
    <mergeCell ref="J155:K155"/>
    <mergeCell ref="L155:M155"/>
    <mergeCell ref="L149:M149"/>
    <mergeCell ref="G150:I150"/>
    <mergeCell ref="J150:K150"/>
    <mergeCell ref="L150:M150"/>
    <mergeCell ref="G151:I151"/>
    <mergeCell ref="J151:K151"/>
    <mergeCell ref="L151:M151"/>
    <mergeCell ref="G152:I152"/>
    <mergeCell ref="J152:K152"/>
    <mergeCell ref="L152:M152"/>
    <mergeCell ref="G140:I140"/>
    <mergeCell ref="J140:K140"/>
    <mergeCell ref="L140:M140"/>
    <mergeCell ref="G141:I141"/>
    <mergeCell ref="J141:K141"/>
    <mergeCell ref="L141:M141"/>
    <mergeCell ref="A144:A155"/>
    <mergeCell ref="G144:I144"/>
    <mergeCell ref="J144:K144"/>
    <mergeCell ref="L144:M144"/>
    <mergeCell ref="G145:I145"/>
    <mergeCell ref="J145:K145"/>
    <mergeCell ref="L145:M145"/>
    <mergeCell ref="G146:I146"/>
    <mergeCell ref="J146:K146"/>
    <mergeCell ref="L146:M146"/>
    <mergeCell ref="G147:I147"/>
    <mergeCell ref="J147:K147"/>
    <mergeCell ref="L147:M147"/>
    <mergeCell ref="G148:I148"/>
    <mergeCell ref="J148:K148"/>
    <mergeCell ref="L148:M148"/>
    <mergeCell ref="G149:I149"/>
    <mergeCell ref="J149:K149"/>
    <mergeCell ref="L136:M136"/>
    <mergeCell ref="G137:I137"/>
    <mergeCell ref="J137:K137"/>
    <mergeCell ref="L137:M137"/>
    <mergeCell ref="G138:I138"/>
    <mergeCell ref="J138:K138"/>
    <mergeCell ref="L138:M138"/>
    <mergeCell ref="G139:I139"/>
    <mergeCell ref="J139:K139"/>
    <mergeCell ref="L139:M139"/>
    <mergeCell ref="A129:A140"/>
    <mergeCell ref="G129:I129"/>
    <mergeCell ref="J129:K129"/>
    <mergeCell ref="L129:M129"/>
    <mergeCell ref="G130:I130"/>
    <mergeCell ref="J130:K130"/>
    <mergeCell ref="L130:M130"/>
    <mergeCell ref="G131:I131"/>
    <mergeCell ref="J131:K131"/>
    <mergeCell ref="L131:M131"/>
    <mergeCell ref="G132:I132"/>
    <mergeCell ref="J132:K132"/>
    <mergeCell ref="L132:M132"/>
    <mergeCell ref="G133:I133"/>
    <mergeCell ref="J133:K133"/>
    <mergeCell ref="L133:M133"/>
    <mergeCell ref="G134:I134"/>
    <mergeCell ref="J134:K134"/>
    <mergeCell ref="L134:M134"/>
    <mergeCell ref="G135:I135"/>
    <mergeCell ref="J135:K135"/>
    <mergeCell ref="L135:M135"/>
    <mergeCell ref="G136:I136"/>
    <mergeCell ref="J136:K136"/>
    <mergeCell ref="G91:I91"/>
    <mergeCell ref="J91:K91"/>
    <mergeCell ref="L91:M91"/>
    <mergeCell ref="G31:I31"/>
    <mergeCell ref="G89:I89"/>
    <mergeCell ref="J89:K89"/>
    <mergeCell ref="L89:M89"/>
    <mergeCell ref="G90:I90"/>
    <mergeCell ref="J90:K90"/>
    <mergeCell ref="L90:M90"/>
    <mergeCell ref="G87:I87"/>
    <mergeCell ref="J87:K87"/>
    <mergeCell ref="L87:M87"/>
    <mergeCell ref="G88:I88"/>
    <mergeCell ref="J88:K88"/>
    <mergeCell ref="L88:M88"/>
    <mergeCell ref="G85:I85"/>
    <mergeCell ref="J85:K85"/>
    <mergeCell ref="L85:M85"/>
    <mergeCell ref="G86:I86"/>
    <mergeCell ref="J86:K86"/>
    <mergeCell ref="L86:M86"/>
    <mergeCell ref="G83:I83"/>
    <mergeCell ref="J83:K83"/>
    <mergeCell ref="L83:M83"/>
    <mergeCell ref="G84:I84"/>
    <mergeCell ref="J84:K84"/>
    <mergeCell ref="L84:M84"/>
    <mergeCell ref="G81:I81"/>
    <mergeCell ref="J81:K81"/>
    <mergeCell ref="L81:M81"/>
    <mergeCell ref="G82:I82"/>
    <mergeCell ref="J82:K82"/>
    <mergeCell ref="L82:M82"/>
    <mergeCell ref="G79:I79"/>
    <mergeCell ref="J79:K79"/>
    <mergeCell ref="L79:M79"/>
    <mergeCell ref="G80:I80"/>
    <mergeCell ref="J80:K80"/>
    <mergeCell ref="L80:M80"/>
    <mergeCell ref="G58:I58"/>
    <mergeCell ref="J58:K58"/>
    <mergeCell ref="L58:M58"/>
    <mergeCell ref="G59:I59"/>
    <mergeCell ref="J59:K59"/>
    <mergeCell ref="L59:M59"/>
    <mergeCell ref="L71:M71"/>
    <mergeCell ref="G72:I72"/>
    <mergeCell ref="J72:K72"/>
    <mergeCell ref="L72:M72"/>
    <mergeCell ref="G73:I73"/>
    <mergeCell ref="J73:K73"/>
    <mergeCell ref="L73:M73"/>
    <mergeCell ref="G74:I74"/>
    <mergeCell ref="J74:K74"/>
    <mergeCell ref="L74:M74"/>
    <mergeCell ref="G75:I75"/>
    <mergeCell ref="J75:K75"/>
    <mergeCell ref="G56:I56"/>
    <mergeCell ref="J56:K56"/>
    <mergeCell ref="L56:M56"/>
    <mergeCell ref="G57:I57"/>
    <mergeCell ref="J57:K57"/>
    <mergeCell ref="L57:M57"/>
    <mergeCell ref="G54:I54"/>
    <mergeCell ref="J54:K54"/>
    <mergeCell ref="L54:M54"/>
    <mergeCell ref="G55:I55"/>
    <mergeCell ref="J55:K55"/>
    <mergeCell ref="L55:M55"/>
    <mergeCell ref="G52:I52"/>
    <mergeCell ref="J52:K52"/>
    <mergeCell ref="L52:M52"/>
    <mergeCell ref="G53:I53"/>
    <mergeCell ref="J53:K53"/>
    <mergeCell ref="L53:M53"/>
    <mergeCell ref="G50:I50"/>
    <mergeCell ref="J50:K50"/>
    <mergeCell ref="L50:M50"/>
    <mergeCell ref="G51:I51"/>
    <mergeCell ref="J51:K51"/>
    <mergeCell ref="L51:M51"/>
    <mergeCell ref="G48:I48"/>
    <mergeCell ref="J48:K48"/>
    <mergeCell ref="L48:M48"/>
    <mergeCell ref="G49:I49"/>
    <mergeCell ref="J49:K49"/>
    <mergeCell ref="L49:M49"/>
    <mergeCell ref="G45:I45"/>
    <mergeCell ref="J45:K45"/>
    <mergeCell ref="L45:M45"/>
    <mergeCell ref="G47:I47"/>
    <mergeCell ref="J47:K47"/>
    <mergeCell ref="L47:M47"/>
    <mergeCell ref="L38:M38"/>
    <mergeCell ref="G43:I43"/>
    <mergeCell ref="J43:K43"/>
    <mergeCell ref="L43:M43"/>
    <mergeCell ref="G44:I44"/>
    <mergeCell ref="J44:K44"/>
    <mergeCell ref="L44:M44"/>
    <mergeCell ref="G41:I41"/>
    <mergeCell ref="J41:K41"/>
    <mergeCell ref="L41:M41"/>
    <mergeCell ref="G42:I42"/>
    <mergeCell ref="J42:K42"/>
    <mergeCell ref="L42:M42"/>
    <mergeCell ref="J33:K33"/>
    <mergeCell ref="L33:M33"/>
    <mergeCell ref="G34:I34"/>
    <mergeCell ref="J34:K34"/>
    <mergeCell ref="L34:M34"/>
    <mergeCell ref="J26:K26"/>
    <mergeCell ref="J27:K27"/>
    <mergeCell ref="J28:K28"/>
    <mergeCell ref="J29:K29"/>
    <mergeCell ref="J31:K31"/>
    <mergeCell ref="L31:M31"/>
    <mergeCell ref="G30:I30"/>
    <mergeCell ref="A16:N16"/>
    <mergeCell ref="G17:N17"/>
    <mergeCell ref="J32:N32"/>
    <mergeCell ref="G46:L46"/>
    <mergeCell ref="G18:I18"/>
    <mergeCell ref="G19:I19"/>
    <mergeCell ref="G20:I20"/>
    <mergeCell ref="G21:I21"/>
    <mergeCell ref="G22:I22"/>
    <mergeCell ref="G23:I23"/>
    <mergeCell ref="G24:I24"/>
    <mergeCell ref="L18:M18"/>
    <mergeCell ref="L19:M19"/>
    <mergeCell ref="L20:M20"/>
    <mergeCell ref="L21:M21"/>
    <mergeCell ref="L22:M22"/>
    <mergeCell ref="J18:K18"/>
    <mergeCell ref="J19:K19"/>
    <mergeCell ref="J20:K20"/>
    <mergeCell ref="G25:I25"/>
    <mergeCell ref="G26:I26"/>
    <mergeCell ref="G27:I27"/>
    <mergeCell ref="G28:I28"/>
    <mergeCell ref="G29:I29"/>
    <mergeCell ref="J21:K21"/>
    <mergeCell ref="J22:K22"/>
    <mergeCell ref="J23:K23"/>
    <mergeCell ref="J24:K24"/>
    <mergeCell ref="J25:K25"/>
    <mergeCell ref="G102:I102"/>
    <mergeCell ref="J102:K102"/>
    <mergeCell ref="L102:M102"/>
    <mergeCell ref="G103:I103"/>
    <mergeCell ref="J103:K103"/>
    <mergeCell ref="L103:M103"/>
    <mergeCell ref="L69:M69"/>
    <mergeCell ref="G70:I70"/>
    <mergeCell ref="L23:M23"/>
    <mergeCell ref="L24:M24"/>
    <mergeCell ref="L25:M25"/>
    <mergeCell ref="L26:M26"/>
    <mergeCell ref="L27:M27"/>
    <mergeCell ref="L28:M28"/>
    <mergeCell ref="L29:M29"/>
    <mergeCell ref="G36:I36"/>
    <mergeCell ref="J36:K36"/>
    <mergeCell ref="L36:M36"/>
    <mergeCell ref="G33:I33"/>
    <mergeCell ref="G104:I104"/>
    <mergeCell ref="A33:A44"/>
    <mergeCell ref="A47:A58"/>
    <mergeCell ref="A79:A90"/>
    <mergeCell ref="G35:I35"/>
    <mergeCell ref="J35:K35"/>
    <mergeCell ref="L35:M35"/>
    <mergeCell ref="G39:I39"/>
    <mergeCell ref="J39:K39"/>
    <mergeCell ref="L39:M39"/>
    <mergeCell ref="G40:I40"/>
    <mergeCell ref="J40:K40"/>
    <mergeCell ref="L40:M40"/>
    <mergeCell ref="G37:I37"/>
    <mergeCell ref="J37:K37"/>
    <mergeCell ref="L37:M37"/>
    <mergeCell ref="G38:I38"/>
    <mergeCell ref="J38:K38"/>
    <mergeCell ref="J70:K70"/>
    <mergeCell ref="L70:M70"/>
    <mergeCell ref="G71:I71"/>
    <mergeCell ref="J71:K71"/>
    <mergeCell ref="J104:K104"/>
    <mergeCell ref="L104:M104"/>
    <mergeCell ref="L105:M105"/>
    <mergeCell ref="G106:I106"/>
    <mergeCell ref="J106:K106"/>
    <mergeCell ref="L106:M106"/>
    <mergeCell ref="G107:I107"/>
    <mergeCell ref="J107:K107"/>
    <mergeCell ref="L107:M107"/>
    <mergeCell ref="A1:N1"/>
    <mergeCell ref="A2:G2"/>
    <mergeCell ref="I2:N2"/>
    <mergeCell ref="A17:E17"/>
    <mergeCell ref="F17:F91"/>
    <mergeCell ref="A19:A29"/>
    <mergeCell ref="J93:N93"/>
    <mergeCell ref="A99:A110"/>
    <mergeCell ref="G99:I99"/>
    <mergeCell ref="J99:K99"/>
    <mergeCell ref="L99:M99"/>
    <mergeCell ref="G100:I100"/>
    <mergeCell ref="J100:K100"/>
    <mergeCell ref="L100:M100"/>
    <mergeCell ref="G101:I101"/>
    <mergeCell ref="J101:K101"/>
    <mergeCell ref="L101:M101"/>
    <mergeCell ref="A114:A125"/>
    <mergeCell ref="G114:I114"/>
    <mergeCell ref="J114:K114"/>
    <mergeCell ref="L114:M114"/>
    <mergeCell ref="G115:I115"/>
    <mergeCell ref="J115:K115"/>
    <mergeCell ref="L115:M115"/>
    <mergeCell ref="G116:I116"/>
    <mergeCell ref="J116:K116"/>
    <mergeCell ref="L116:M116"/>
    <mergeCell ref="G117:I117"/>
    <mergeCell ref="J117:K117"/>
    <mergeCell ref="L117:M117"/>
    <mergeCell ref="G118:I118"/>
    <mergeCell ref="J118:K118"/>
    <mergeCell ref="L118:M118"/>
    <mergeCell ref="G119:I119"/>
    <mergeCell ref="J119:K119"/>
    <mergeCell ref="L119:M119"/>
    <mergeCell ref="G120:I120"/>
    <mergeCell ref="F92:F126"/>
    <mergeCell ref="G124:I124"/>
    <mergeCell ref="J124:K124"/>
    <mergeCell ref="G108:I108"/>
    <mergeCell ref="G126:I126"/>
    <mergeCell ref="J126:K126"/>
    <mergeCell ref="L126:M126"/>
    <mergeCell ref="J120:K120"/>
    <mergeCell ref="L120:M120"/>
    <mergeCell ref="G121:I121"/>
    <mergeCell ref="J121:K121"/>
    <mergeCell ref="L121:M121"/>
    <mergeCell ref="G122:I122"/>
    <mergeCell ref="J122:K122"/>
    <mergeCell ref="L122:M122"/>
    <mergeCell ref="G123:I123"/>
    <mergeCell ref="J123:K123"/>
    <mergeCell ref="L123:M123"/>
    <mergeCell ref="G111:I111"/>
    <mergeCell ref="J111:K111"/>
    <mergeCell ref="L111:M111"/>
    <mergeCell ref="L124:M124"/>
    <mergeCell ref="G125:I125"/>
    <mergeCell ref="J125:K125"/>
    <mergeCell ref="L125:M125"/>
    <mergeCell ref="G112:L112"/>
    <mergeCell ref="J108:K108"/>
    <mergeCell ref="L108:M108"/>
    <mergeCell ref="G109:I109"/>
    <mergeCell ref="J109:K109"/>
    <mergeCell ref="L109:M109"/>
    <mergeCell ref="G110:I110"/>
    <mergeCell ref="J110:K110"/>
    <mergeCell ref="L110:M110"/>
    <mergeCell ref="G105:I105"/>
    <mergeCell ref="J105:K105"/>
    <mergeCell ref="L75:M75"/>
    <mergeCell ref="G76:I76"/>
    <mergeCell ref="J76:K76"/>
    <mergeCell ref="L76:M76"/>
    <mergeCell ref="A65:A76"/>
    <mergeCell ref="G77:I77"/>
    <mergeCell ref="J77:K77"/>
    <mergeCell ref="L77:M77"/>
    <mergeCell ref="G65:I65"/>
    <mergeCell ref="J65:K65"/>
    <mergeCell ref="L65:M65"/>
    <mergeCell ref="G66:I66"/>
    <mergeCell ref="J66:K66"/>
    <mergeCell ref="L66:M66"/>
    <mergeCell ref="G67:I67"/>
    <mergeCell ref="J67:K67"/>
    <mergeCell ref="L67:M67"/>
    <mergeCell ref="G68:I68"/>
    <mergeCell ref="J68:K68"/>
    <mergeCell ref="L68:M68"/>
    <mergeCell ref="G69:I69"/>
    <mergeCell ref="J69:K69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User12</cp:lastModifiedBy>
  <cp:lastPrinted>2022-02-09T07:32:24Z</cp:lastPrinted>
  <dcterms:created xsi:type="dcterms:W3CDTF">2020-02-25T11:40:51Z</dcterms:created>
  <dcterms:modified xsi:type="dcterms:W3CDTF">2022-12-27T11:35:23Z</dcterms:modified>
</cp:coreProperties>
</file>